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71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kkumail-my.sharepoint.com/personal/oonchira_s_kkumail_com/Documents/"/>
    </mc:Choice>
  </mc:AlternateContent>
  <xr:revisionPtr revIDLastSave="0" documentId="8_{FB12ED13-59BF-40DA-9A46-F297C241FCF0}" xr6:coauthVersionLast="47" xr6:coauthVersionMax="47" xr10:uidLastSave="{00000000-0000-0000-0000-000000000000}"/>
  <bookViews>
    <workbookView xWindow="-108" yWindow="-108" windowWidth="23256" windowHeight="13896" xr2:uid="{C5F2AE7F-2A01-4E3D-A1FD-0F4756AFC920}"/>
  </bookViews>
  <sheets>
    <sheet name="A-DAPT Blueprint" sheetId="1" r:id="rId1"/>
    <sheet name="Test Cases" sheetId="2" r:id="rId2"/>
    <sheet name="Capacity" sheetId="3" r:id="rId3"/>
    <sheet name="Task Estimation" sheetId="4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4" i="4" l="1"/>
  <c r="C10" i="3"/>
</calcChain>
</file>

<file path=xl/sharedStrings.xml><?xml version="1.0" encoding="utf-8"?>
<sst xmlns="http://schemas.openxmlformats.org/spreadsheetml/2006/main" count="231" uniqueCount="210">
  <si>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</si>
  <si>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</si>
  <si>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</si>
  <si>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</si>
  <si>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</si>
  <si>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</si>
  <si>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</si>
  <si>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</si>
  <si>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</si>
  <si>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</si>
  <si>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No Login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</si>
  <si>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</si>
  <si>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</si>
  <si>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</si>
  <si>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</si>
  <si>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</si>
  <si>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</si>
  <si>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</si>
  <si>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SprintPlanning_1</t>
  </si>
  <si>
    <t xml:space="preserve">Project ID : </t>
  </si>
  <si>
    <t xml:space="preserve">Story ID : </t>
  </si>
  <si>
    <t xml:space="preserve">Last update :   </t>
  </si>
  <si>
    <t xml:space="preserve">Test Strategy : </t>
  </si>
  <si>
    <t>แบ่งเป็น 2 Scenario คือ login กับ No login 
โดย Login แบ่งเป็น 6 Test Case , No Login Login แบ่งเป็น 15 Test Case</t>
  </si>
  <si>
    <t xml:space="preserve">Designer : </t>
  </si>
  <si>
    <t>SEC2_4</t>
  </si>
  <si>
    <t xml:space="preserve">Test Environtment : 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</si>
  <si>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</si>
  <si>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</si>
  <si>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</si>
  <si>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</si>
  <si>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</si>
  <si>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</si>
  <si>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As a student, I want to
check on my final exam
dates so that I can plan
ahead.</t>
  </si>
  <si>
    <r>
      <rPr>
        <b/>
        <sz val="16"/>
        <color rgb="FF000000"/>
        <rFont val="THSarabunNew"/>
      </rPr>
      <t>Scenario : Login</t>
    </r>
    <r>
      <rPr>
        <sz val="16"/>
        <color rgb="FF000000"/>
        <rFont val="THSarabunNew"/>
      </rPr>
      <t xml:space="preserve"> 
TC01 :Login Success</t>
    </r>
  </si>
  <si>
    <t>1.กรอกข้อมูล เช่น รหัสนักศึกษามีขีด ที่ช่อง Username  = "668809870-6" 
2.กรอกข้อมูล เช่น เลขบัตรปชช. 13 หลัก Password = "1412475863423"
3. กดปุ่ม "Login"</t>
  </si>
  <si>
    <t>Login ผ่าน ขึ้นหน้า Page #1 
แสดงข้อมูลนักศึกษาประกอบด้วยชื่อ และรหัสนักศึกษา ตรงกับโปรไฟล์ของผู้ใช้งานที่ได้ Login ไว้ และมีปุ่มเลือก "ตารางสอบ" ให้กด</t>
  </si>
  <si>
    <r>
      <rPr>
        <b/>
        <sz val="16"/>
        <color rgb="FF000000"/>
        <rFont val="THSarabunNew"/>
      </rPr>
      <t>Scenario : Login</t>
    </r>
    <r>
      <rPr>
        <sz val="16"/>
        <color rgb="FF000000"/>
        <rFont val="THSarabunNew"/>
      </rPr>
      <t xml:space="preserve"> 
TC02 : Invalid username </t>
    </r>
  </si>
  <si>
    <t>1.กรอก Username รหัสนักศึกษามีขีด = "6688098706"
2.กรอก Password เช่น เลขบัตรปชช. 13 หลัก = "1415540328123"
3. กดปุ่ม "Login"</t>
  </si>
  <si>
    <t>Login ไม่ผ่าน อยู่หน้า Login เช่นเดิม
และขึ้นข้อความแจ้งเตือนว่า  "Invalid username or password"</t>
  </si>
  <si>
    <r>
      <rPr>
        <b/>
        <sz val="16"/>
        <color rgb="FF000000"/>
        <rFont val="THSarabunNew"/>
      </rPr>
      <t>Scenario : Login</t>
    </r>
    <r>
      <rPr>
        <sz val="16"/>
        <color rgb="FF000000"/>
        <rFont val="THSarabunNew"/>
      </rPr>
      <t xml:space="preserve"> 
TC03 :  Invalid password </t>
    </r>
  </si>
  <si>
    <t>1.กรอก Username รหัสนักศึกษามีขีด = "668809870-6"
2.กรอก Password เช่น เลขบัตรปชช. 13 หลัก = "14155403281xx"
3. กดปุ่ม "Login"</t>
  </si>
  <si>
    <r>
      <rPr>
        <b/>
        <sz val="16"/>
        <color rgb="FF000000"/>
        <rFont val="THSarabunNew"/>
      </rPr>
      <t>Scenario : Login</t>
    </r>
    <r>
      <rPr>
        <sz val="16"/>
        <color rgb="FF000000"/>
        <rFont val="THSarabunNew"/>
      </rPr>
      <t xml:space="preserve"> 
TC04 : Empty password</t>
    </r>
  </si>
  <si>
    <t>1.กรอก Username เช่น "รหัสนักศึกษามีขีด = "668809870-6"
2. กดปุ่ม "Login"</t>
  </si>
  <si>
    <t>Login ไม่ผ่าน อยู่หน้า Login เช่นเดิม
และขึ้นข้อความแจ้งเตือนว่า  "Please enter your Password!!"</t>
  </si>
  <si>
    <r>
      <rPr>
        <b/>
        <sz val="16"/>
        <color rgb="FF000000"/>
        <rFont val="THSarabunNew"/>
      </rPr>
      <t>Scenario : Login</t>
    </r>
    <r>
      <rPr>
        <sz val="16"/>
        <color rgb="FF000000"/>
        <rFont val="THSarabunNew"/>
      </rPr>
      <t xml:space="preserve"> 
TC05 : Empty username </t>
    </r>
  </si>
  <si>
    <t>1.กรอก Password  เช่น เลขบัตรปชช. 13 หลัก = "1415540328123"
2. กดปุ่ม "Login"</t>
  </si>
  <si>
    <t>Login ไม่ผ่าน อยู่หน้า Login เช่นเดิม
และขึ้นข้อความแจ้งเตือนว่า  "Please enter your Username!!"</t>
  </si>
  <si>
    <r>
      <rPr>
        <b/>
        <sz val="16"/>
        <color rgb="FF000000"/>
        <rFont val="THSarabunNew"/>
      </rPr>
      <t>Scenario : Login</t>
    </r>
    <r>
      <rPr>
        <sz val="16"/>
        <color rgb="FF000000"/>
        <rFont val="THSarabunNew"/>
      </rPr>
      <t xml:space="preserve"> 
TC06 :Login success and go to the exam schedule </t>
    </r>
  </si>
  <si>
    <t>Login success and go to the exam schedule  :
1.กรอก Username เช่น รหัสนักศึกษามีขีด = "668809870-6" 
2.กรอก Password เช่น เลขบัตรปชช. 13 หลัก = "1419941237891"
3. กดปุ่ม "Login"
4.เมื่อ Login ผ่าน กดปุ่ม "ตารางสอบ"</t>
  </si>
  <si>
    <t>แสดงหน้า "ตารางสอบ" และแสดงข้อมูล
ชื่อ นามสกุล รหัสนักศึกษา ปีการศึกษา ภาคการศึกษา 
ตารางสอบ รหัสวิชา รายวิชาที่สอบ และวันเวลาที่สอบ ตามตารางเรียน ครบถ้วนและถูกต่้อง ตรงกับโปรไฟล์ของผู้ใช้งานที่ได้ Login ไว้</t>
  </si>
  <si>
    <r>
      <rPr>
        <b/>
        <sz val="16"/>
        <color rgb="FF000000"/>
        <rFont val="THSarabunNew"/>
      </rPr>
      <t>Senario : No Login</t>
    </r>
    <r>
      <rPr>
        <sz val="16"/>
        <color rgb="FF000000"/>
        <rFont val="THSarabunNew"/>
      </rPr>
      <t xml:space="preserve"> 
TC01 : Verify search page display :</t>
    </r>
  </si>
  <si>
    <t>กดปุ่ม "ค้นหารายวิชา/ตารางสอบ"</t>
  </si>
  <si>
    <t xml:space="preserve">แสดงหน้าค้นหารายวิชา โดยต้องขึ้นให้กรอกข้อมูลดังนี้
"รหัสวิชา" "section" "เทอม" "ปีการศึกษา" 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</si>
  <si>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TC02 : No Login success (search by full course ID) :</t>
    </r>
  </si>
  <si>
    <t>1.กรอกข้อมูลที่ช่อง รหัสรายวิชา = "CP353004"               
2.กรอกข้อมูลที่ช่อง section = "2"                      
3.เลือกเทอม = "2"                   
4.เลือกปีการศึกษา = "2568"                     
5.กดปุ่ม "ค้นหา"</t>
  </si>
  <si>
    <t>ไปยังหน้า "รายวิชา"
แสดงรายวิชา และเวลาสอบ ครบถ้วนและถูกต้องตามข้อมูลที่กรอก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</si>
  <si>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TC03 : No Login success (search by partial course ID) :</t>
    </r>
  </si>
  <si>
    <t>1.กรอกข้อมูลที่ช่อง รหัสรายวิชา = "CP365"      
2.กรอกข้อมูลที่ช่อง section = "2"                      
3.เลือกเทอม = "2"                   
4.เลือกปีการศึกษา = "2568"                     
5.กดปุ่ม "ค้นหา"</t>
  </si>
  <si>
    <t>ไปยังหน้าเลือกรายวิชา
แสดงรายวิชาที่เป็นไปได้ทั้งหมดตามที่กรอกตัวอักษรและตัวเลข 3 หลัก และเวลาสอบ 
ที่เป็นไปได้ตามที่กรอก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</si>
  <si>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TC04 : No Login success (search by partial course ID) and View Course Detail from Search Result :</t>
    </r>
  </si>
  <si>
    <t>1.กรอกข้อมูลที่ช่อง รหัสรายวิชา = "CP356"               
2.กรอกข้อมูลที่ช่อง section = "2"                      
3.เลือกเทอม = "2"                   
4.เลือกปีการศึกษา = "2568"                     
5.กดปุ่ม "ค้นหา"
6.กดเลือก "รายวิชาที่ต้องการ"</t>
  </si>
  <si>
    <t>ไปยังหน้า "รายวิชา"
แสดงรายวิชาที่เลือก และ วัน เวลาสอบ ที่ได้กดเลือกวิชานั้นๆ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</si>
  <si>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TC05 : Empty section (search by full course ID) :</t>
    </r>
  </si>
  <si>
    <t>1.กรอก รหัสรายวิชา = "CP353004"                                  
2.เลือกเทอม = "2"                   
3.เลือกปีการศึกษา = "2568"                     
4.กดปุ่ม "ค้นหา"</t>
  </si>
  <si>
    <t>อยู่หน้าค้นหารายวิชา และขึ้นแจ้งเตือนว่า "Please enter your section"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</si>
  <si>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TC06 : Empty section (search by partial course ID) :</t>
    </r>
  </si>
  <si>
    <t>1.กรอก รหัสรายวิชา = "CP356"                               
2.เลือกเทอม = "2"               
3.เลือกปีการศึกษา = "2568"                     
4.กดปุ่ม "ค้นหา"</t>
  </si>
  <si>
    <t>อยู่หน้า "ค้นหารายวิชา" และขึ้นแจ้งเตือนว่า "Please enter your section"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</si>
  <si>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TC07 : Search by numeric ID only :</t>
    </r>
  </si>
  <si>
    <t>1.กรอก รหัสรายวิชา = "356003"               
2.กรอก section = "2"                      
3.เลือกเทอม = "2"               
4.เลือกปีการศึกษา = "2568"                     
5.กดปุ่ม "ค้นหา"</t>
  </si>
  <si>
    <t>ไปยังหน้า "เลือกรายวิชา"
แสดงรายวิชาที่มีตัวเลขตรงกับที่กรอกไปทั้งหมด และ วัน เวลาสอบ ของวิชาทั้งหมด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</si>
  <si>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TC08 : Search by Numeric ID only and go view course detail  :</t>
    </r>
  </si>
  <si>
    <t>1.กรอก รหัสรายวิชา = "356003"               
2.กรอก section = "2"                      
3.เลือกเทอม = "2"               
4.เลือกปีการศึกษา = "2568"                     
5.กดปุ่ม "ค้นหา"
6.กดเลือก "รายวิชา" ที่ต้องการ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</si>
  <si>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TC09 : Search by short partial ID and 1 digit :</t>
    </r>
  </si>
  <si>
    <t>1.กรอก รหัสรายวิชา = "CP3"               
2.กรอก section = "2"                      
3.เลือกเทอม = "2"               
4.เลือกปีการศึกษา = "2568"                     
5.กดปุ่ม "ค้นหา"</t>
  </si>
  <si>
    <t>ไปยังหน้า "เลือกรายวิชา"
แสดงรายวิชาที่มีตัวอักษรและตัวเลข 1 หลัก ตรงกับที่กรอกไปทั้งหมด และ วัน เวลาสอบ ของวิชาทั้งหมด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</si>
  <si>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TC10 : Search by short partial ID and 1 digit (go view course detail) :</t>
    </r>
  </si>
  <si>
    <t>1.กรอก รหัสรายวิชา = "CP3"               
2.กรอก = section "2"                      
3.เลือกเทอม = "2"               
4.เลือกปีการศึกษา = "2568"                     
5.กดปุ่ม "ค้นหา"
6.กดเลือก "รายวิชา" ที่ต้องการ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</si>
  <si>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TC11 : Invaild course ID :</t>
    </r>
  </si>
  <si>
    <t>1.กรอก รหัสรายวิชา = "CPXYZOPU"               
2.กรอก section = "2"                      
3.เลือกเทอม = "2"               
4.เลือกปีการศึกษา = "2568"                     
5.กดปุ่ม "ค้นหา"</t>
  </si>
  <si>
    <t>อยู่หน้า "ค้นหารายวิชา" และขึ้นแจ้งเตือนว่า "Please enter Valid Course ID"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</si>
  <si>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TC12 : Empty course ID :</t>
    </r>
  </si>
  <si>
    <t>1.กรอก section = "2"                      
2.เลือกเทอม = "2"               
3.เลือกปีการศึกษา = "2568"                     
4.กดปุ่ม "ค้นหา"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</si>
  <si>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TC13 : Invaild course ID (course ID length exceeded) :</t>
    </r>
  </si>
  <si>
    <t>1.กรอก รหัสรายวิชา = "CP3560034"               
2.กรอก section = "2"                      
3.เลือกเทอม = "2"               
4.เลือกปีการศึกษา = "2568"                     
5.กดปุ่ม "ค้นหา"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</si>
  <si>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TC14 : No Login success (search by full course ID) :</t>
    </r>
  </si>
  <si>
    <t>1.กรอกข้อมูลที่ช่อง รหัสรายวิชา = "CP353004"               
2.กรอกข้อมูลที่ช่อง section = "2"                              
3.เลือกปีการศึกษา = "2568"                     
4.กดปุ่ม "ค้นหา"</t>
  </si>
  <si>
    <t>อยู่หน้า "ค้นหารายวิชา" และขึ้นแจ้งเตือนว่า "Please select Semester"</t>
  </si>
  <si>
    <r>
      <rPr>
        <b/>
        <sz val="16"/>
        <color rgb="FF000000"/>
        <rFont val="THSarabunNew"/>
      </rPr>
      <t xml:space="preserve">Scenario : No Login 
</t>
    </r>
    <r>
      <rPr>
        <sz val="16"/>
        <color rgb="FF000000"/>
        <rFont val="THSarabunNew"/>
      </rPr>
      <t>TC15 : No Login success (search by full course ID) :</t>
    </r>
  </si>
  <si>
    <t>1.กรอกข้อมูลที่ช่อง รหัสรายวิชา = "CP353004"               
2.กรอกข้อมูลที่ช่อง section = "2"                      
3.เลือกเทอม = "2"                             
4.กดปุ่ม "ค้นหา"</t>
  </si>
  <si>
    <t>อยู่หน้า "ค้นหารายวิชา" และขึ้นแจ้งเตือนว่า "Please select Academic Year"</t>
  </si>
  <si>
    <t>รายชื่อสมาชิก</t>
  </si>
  <si>
    <t>รหัสนักศึกษา</t>
  </si>
  <si>
    <t>จำนวนชม.ที่สามารถทำงานได้ใน Sprint</t>
  </si>
  <si>
    <t>นายวัชรวิศว์ ชัยปลื้ม</t>
  </si>
  <si>
    <t>663380023-1</t>
  </si>
  <si>
    <t>นายกันต์ธีร์ แข้คำ</t>
  </si>
  <si>
    <t>663380198-6</t>
  </si>
  <si>
    <t>นายจิติศักดิ์ มงคลเคหา</t>
  </si>
  <si>
    <t>663380204-7</t>
  </si>
  <si>
    <t>นางสาวปิยะธิดา วิจิตรจันทร์</t>
  </si>
  <si>
    <t>663380508-7</t>
  </si>
  <si>
    <t>นายวัฒนชัย บึงจันทร์</t>
  </si>
  <si>
    <t>663380232-2</t>
  </si>
  <si>
    <t>นางสาวอรจิรา แสนตา</t>
  </si>
  <si>
    <t>663380244-5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</si>
  <si>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</si>
  <si>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</si>
  <si>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</si>
  <si>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</si>
  <si>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</si>
  <si>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</si>
  <si>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</si>
  <si>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TID01</t>
  </si>
  <si>
    <t>Interview Preparation</t>
  </si>
  <si>
    <t>ศึกษาข้อมูลเบื้องต้นและจัดเตรียมหัวข้อสำหรับสอบถามความต้องการลูกค้า</t>
  </si>
  <si>
    <t>TID02</t>
  </si>
  <si>
    <t>User Requirments</t>
  </si>
  <si>
    <t>สอบถามความต้องการของลูกค้า</t>
  </si>
  <si>
    <t>TID03</t>
  </si>
  <si>
    <t>UX/UI Wireframe</t>
  </si>
  <si>
    <t xml:space="preserve">ออกแบบโครงร่างและดูความเหมาะสมของหน้าจอการทำงาน </t>
  </si>
  <si>
    <t>TID04</t>
  </si>
  <si>
    <t xml:space="preserve"> UI Design (Login)</t>
  </si>
  <si>
    <t>ออกแบบและลงรายละเอียดหน้าจอในลักษณะที่มีหน้า Login</t>
  </si>
  <si>
    <t>TID05</t>
  </si>
  <si>
    <t>UI Design 
(No Login)</t>
  </si>
  <si>
    <t>ออกแบบและลงรายละเอียดหน้าจอในลักษณะที่ไม่มีหน้า Login</t>
  </si>
  <si>
    <t>TID06</t>
  </si>
  <si>
    <t xml:space="preserve"> Database Requirement Analysis</t>
  </si>
  <si>
    <t>วิเคราะห์ความต้องการต้องการของลูกค้า แบ่งย่อยออกเป็นคลาสต่างๆ</t>
  </si>
  <si>
    <t>TID07</t>
  </si>
  <si>
    <t>ER Diagram Design</t>
  </si>
  <si>
    <t xml:space="preserve">ออกแบบ ER Diagram </t>
  </si>
  <si>
    <t>TID08</t>
  </si>
  <si>
    <t>Database Schema Creation</t>
  </si>
  <si>
    <t>นำ Database สร้างขึ้นไปใช้งาน</t>
  </si>
  <si>
    <t>TID09</t>
  </si>
  <si>
    <t>Page Markup (HTML) (No Login)</t>
  </si>
  <si>
    <t>ขึ้นโครงสร้าง HTML  ตาม Wireframe กรณีไม่ login</t>
  </si>
  <si>
    <t>TID10</t>
  </si>
  <si>
    <t>Page Styling (CSS) (No Login)</t>
  </si>
  <si>
    <t>ตกแต่งหน้าจอ ด้วย CSS ให้ตรงตาม UI Design กรณีไม่ login</t>
  </si>
  <si>
    <t>TID11</t>
  </si>
  <si>
    <t>Page Markup (HTML) (Login)</t>
  </si>
  <si>
    <t>ขึ้นโครงสร้าง HTML  ตาม Wireframe กรณี login</t>
  </si>
  <si>
    <t>TID12</t>
  </si>
  <si>
    <t>Page Styling (CSS) (Login)</t>
  </si>
  <si>
    <t>ตกแต่งหน้าจอ ด้วย CSS ให้ตรงตาม UI Design กรณี login</t>
  </si>
  <si>
    <t>TID13</t>
  </si>
  <si>
    <t>Frontend Logic Implementation (No Login)</t>
  </si>
  <si>
    <t>เพิ่มฟังก์ชันการทำงานของหน้าเว็บ Login (TypeScript, Java Script)  กรณี no login</t>
  </si>
  <si>
    <t>TID14</t>
  </si>
  <si>
    <t>Frontend Logic Implementation (Login)</t>
  </si>
  <si>
    <t>เพิ่มฟังก์ชันการทำงานของหน้าเว็บ (TypeScript, Java Script)  กรณี login</t>
  </si>
  <si>
    <t>TID15</t>
  </si>
  <si>
    <t>Enviroment Setup &amp; Project Boilerplate</t>
  </si>
  <si>
    <t>ตั้งค่าสภาพแวดล้อมสำหรับ server และตั้งค่า Folder Structure</t>
  </si>
  <si>
    <t>TID16</t>
  </si>
  <si>
    <t>Database Conectivity</t>
  </si>
  <si>
    <t>เชื่อมต่อฐานข้อมูลเข้ากับระบบ</t>
  </si>
  <si>
    <t>TID17</t>
  </si>
  <si>
    <t>Base Core API Development</t>
  </si>
  <si>
    <t>พัฒนา API พื้นฐาน (Get/Post) ของ Resource หลัก</t>
  </si>
  <si>
    <t>TID18</t>
  </si>
  <si>
    <t>Core API Development (No Login)</t>
  </si>
  <si>
    <t>พัฒนา API ส่วนที่เหลือ (Put, Delete) พร้อมระบบ Validation ข้อมูล กรณีไม่ login</t>
  </si>
  <si>
    <t>TID19</t>
  </si>
  <si>
    <t>Business Logic Implementation (No Login)</t>
  </si>
  <si>
    <t>ฟังก์ชันหลักของระบบ หรือส่วนการคำนวณ กรณีไม่ login</t>
  </si>
  <si>
    <t>TID20</t>
  </si>
  <si>
    <t>Core API Development (Login)</t>
  </si>
  <si>
    <t>พัฒนา API ส่วนที่เหลือ (Put, Delete) พร้อมระบบ Validation ข้อมูล สำหรับ Login</t>
  </si>
  <si>
    <t>TID21</t>
  </si>
  <si>
    <t>Business Logic Implementation (Login)</t>
  </si>
  <si>
    <t>ฟังก์ชันหลักของระบบ หรือส่วนการคำนวณ กรณี login</t>
  </si>
  <si>
    <t>TID22</t>
  </si>
  <si>
    <t>Authentication &amp; Security</t>
  </si>
  <si>
    <t>ระบบล็อคอิน การเข้ารหัสข้อมูล และการป้องกันช่องโหว่</t>
  </si>
  <si>
    <t>TID23</t>
  </si>
  <si>
    <t>Frontend Testing (No Login)</t>
  </si>
  <si>
    <t>ทดสอบการทำงานของระบบหน้าบ้าน สำหรับ กรณีไม่ login</t>
  </si>
  <si>
    <t>TID24</t>
  </si>
  <si>
    <t>Backend Testing (No Login)</t>
  </si>
  <si>
    <t>ทดสอบการทำงานของระบบหลังบ้าน กรณีไม่ login</t>
  </si>
  <si>
    <t>TID25</t>
  </si>
  <si>
    <t>Frontend Testing (Login)</t>
  </si>
  <si>
    <t>ทดสอบการทำงานของระบบหน้าบ้าน กรณี login</t>
  </si>
  <si>
    <t>TID26</t>
  </si>
  <si>
    <t>Backend Testing (Login)</t>
  </si>
  <si>
    <t>ทดสอบการทำงานของระบบหลังบ้าน กรณี login</t>
  </si>
  <si>
    <t>TID27</t>
  </si>
  <si>
    <t>Project Documentation</t>
  </si>
  <si>
    <t>เขียนเอกสารสำหรับสรุปข้อมูลของ Tool, API, Setup Project</t>
  </si>
  <si>
    <t>TID28</t>
  </si>
  <si>
    <t>Build (No Login)</t>
  </si>
  <si>
    <t>Build โปรเจค กรณีไม่ login</t>
  </si>
  <si>
    <t>TID29</t>
  </si>
  <si>
    <t>Build (Login)</t>
  </si>
  <si>
    <t>Build โปรเจค กรณี login</t>
  </si>
  <si>
    <t>TID30</t>
  </si>
  <si>
    <t>Deployment Configuration</t>
  </si>
  <si>
    <t>นำระบบขึ้นไปรันบน Server</t>
  </si>
  <si>
    <t>TID31</t>
  </si>
  <si>
    <t>User Testing</t>
  </si>
  <si>
    <t>นำระบบไปให้ลูกค้าทดลองใช้งาน</t>
  </si>
  <si>
    <t>TID32</t>
  </si>
  <si>
    <t>Maintenance Service</t>
  </si>
  <si>
    <t>ดูแลระบบการทำงานและแก้ไขปัญหาที่เกิดขึ้นหลังส่งมอบงาน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</si>
</sst>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4">
    <font>
      <sz val="11"/>
      <color theme="1"/>
      <name val="Tahoma"/>
      <family val="2"/>
      <scheme val="minor"/>
    </font>
    <font>
      <b/>
      <sz val="14"/>
      <color theme="1"/>
      <name val="Tahoma"/>
      <family val="2"/>
      <scheme val="minor"/>
    </font>
    <font>
      <b/>
      <sz val="28"/>
      <color theme="1"/>
      <name val="Tahoma"/>
      <family val="2"/>
      <scheme val="minor"/>
    </font>
    <font>
      <sz val="16"/>
      <color theme="1"/>
      <name val="Tahoma"/>
      <family val="2"/>
      <scheme val="minor"/>
    </font>
    <font>
      <sz val="18"/>
      <color theme="1"/>
      <name val="THSarabunNew"/>
    </font>
    <font>
      <b/>
      <sz val="18"/>
      <color theme="1"/>
      <name val="THSarabunNew"/>
    </font>
    <font>
      <sz val="22"/>
      <color theme="1"/>
      <name val="THSarabunNew"/>
    </font>
    <font>
      <sz val="18"/>
      <color rgb="FFFF0000"/>
      <name val="THSarabunNew"/>
    </font>
    <font>
      <b/>
      <sz val="14"/>
      <color theme="1"/>
      <name val="THSarabunNew"/>
    </font>
    <font>
      <b/>
      <sz val="12"/>
      <color theme="1"/>
      <name val="THSarabunNew"/>
    </font>
    <font>
      <b/>
      <sz val="18"/>
      <name val="THSarabunNew"/>
    </font>
    <font>
      <b/>
      <sz val="12"/>
      <name val="THSarabunNew"/>
    </font>
    <font>
      <b/>
      <sz val="26"/>
      <color theme="1"/>
      <name val="Tahoma"/>
      <family val="2"/>
      <scheme val="minor"/>
    </font>
    <font>
      <sz val="18"/>
      <color theme="1"/>
      <name val="TH Sarabun PSK"/>
    </font>
    <font>
      <b/>
      <sz val="18"/>
      <color theme="1"/>
      <name val="Tahoma"/>
      <family val="2"/>
      <scheme val="minor"/>
    </font>
    <font>
      <sz val="18"/>
      <color theme="1"/>
      <name val="TH Sarabun New"/>
      <family val="2"/>
    </font>
    <font>
      <sz val="16"/>
      <color theme="1"/>
      <name val="THSarabunNew"/>
    </font>
    <font>
      <sz val="14"/>
      <color theme="1"/>
      <name val="THSarabunNew"/>
      <charset val="222"/>
    </font>
    <font>
      <sz val="14"/>
      <color theme="1"/>
      <name val="THSarabunNew"/>
    </font>
    <font>
      <b/>
      <sz val="16"/>
      <color rgb="FF000000"/>
      <name val="THSarabunNew"/>
    </font>
    <font>
      <sz val="16"/>
      <color rgb="FF000000"/>
      <name val="THSarabunNew"/>
    </font>
    <font>
      <b/>
      <sz val="16"/>
      <color theme="1"/>
      <name val="THSarabunNew"/>
      <charset val="222"/>
    </font>
    <font>
      <sz val="16"/>
      <color rgb="FF000000"/>
      <name val="THSarabunNew"/>
      <charset val="222"/>
    </font>
    <font>
      <sz val="14"/>
      <color rgb="FF000000"/>
      <name val="THSarabunNew"/>
      <charset val="222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</fills>
  <borders count="3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indexed="64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</borders>
  <cellStyleXfs count="1">
    <xf numFmtId="0" fontId="0" fillId="0" borderId="0"/>
  </cellStyleXfs>
  <cellXfs count="127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2" fillId="0" borderId="0" xfId="0" applyFont="1" applyAlignment="1">
      <alignment vertical="top"/>
    </xf>
    <xf numFmtId="0" fontId="0" fillId="0" borderId="0" xfId="0" applyAlignment="1">
      <alignment vertical="top"/>
    </xf>
    <xf numFmtId="0" fontId="0" fillId="0" borderId="1" xfId="0" applyBorder="1" applyAlignment="1">
      <alignment vertical="top"/>
    </xf>
    <xf numFmtId="0" fontId="1" fillId="0" borderId="2" xfId="0" applyFont="1" applyBorder="1" applyAlignment="1">
      <alignment vertical="top"/>
    </xf>
    <xf numFmtId="0" fontId="1" fillId="0" borderId="0" xfId="0" applyFont="1" applyAlignment="1">
      <alignment vertical="top"/>
    </xf>
    <xf numFmtId="0" fontId="1" fillId="0" borderId="4" xfId="0" applyFont="1" applyBorder="1" applyAlignment="1">
      <alignment vertical="top"/>
    </xf>
    <xf numFmtId="0" fontId="4" fillId="0" borderId="0" xfId="0" applyFont="1"/>
    <xf numFmtId="0" fontId="4" fillId="0" borderId="1" xfId="0" applyFont="1" applyBorder="1"/>
    <xf numFmtId="0" fontId="6" fillId="0" borderId="0" xfId="0" applyFont="1"/>
    <xf numFmtId="0" fontId="6" fillId="0" borderId="1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8" fillId="0" borderId="1" xfId="0" applyFont="1" applyBorder="1" applyAlignment="1">
      <alignment horizontal="right"/>
    </xf>
    <xf numFmtId="0" fontId="9" fillId="0" borderId="1" xfId="0" applyFont="1" applyBorder="1" applyAlignment="1">
      <alignment horizontal="right"/>
    </xf>
    <xf numFmtId="0" fontId="8" fillId="3" borderId="1" xfId="0" applyFont="1" applyFill="1" applyBorder="1" applyAlignment="1">
      <alignment horizontal="center" vertical="top"/>
    </xf>
    <xf numFmtId="0" fontId="8" fillId="3" borderId="1" xfId="0" applyFont="1" applyFill="1" applyBorder="1" applyAlignment="1">
      <alignment horizontal="center" vertical="top" wrapText="1"/>
    </xf>
    <xf numFmtId="0" fontId="12" fillId="0" borderId="0" xfId="0" applyFont="1"/>
    <xf numFmtId="0" fontId="13" fillId="0" borderId="14" xfId="0" applyFont="1" applyBorder="1" applyAlignment="1">
      <alignment vertical="center" wrapText="1"/>
    </xf>
    <xf numFmtId="0" fontId="13" fillId="0" borderId="15" xfId="0" applyFont="1" applyBorder="1" applyAlignment="1">
      <alignment vertical="center" wrapText="1"/>
    </xf>
    <xf numFmtId="0" fontId="13" fillId="0" borderId="16" xfId="0" applyFont="1" applyBorder="1" applyAlignment="1">
      <alignment vertical="center" wrapText="1"/>
    </xf>
    <xf numFmtId="0" fontId="13" fillId="0" borderId="17" xfId="0" applyFont="1" applyBorder="1" applyAlignment="1">
      <alignment vertical="center" wrapText="1"/>
    </xf>
    <xf numFmtId="0" fontId="6" fillId="0" borderId="12" xfId="0" applyFont="1" applyBorder="1" applyAlignment="1">
      <alignment horizontal="center"/>
    </xf>
    <xf numFmtId="0" fontId="10" fillId="0" borderId="10" xfId="0" applyFont="1" applyBorder="1" applyAlignment="1">
      <alignment horizontal="center" vertical="center" wrapText="1"/>
    </xf>
    <xf numFmtId="0" fontId="5" fillId="0" borderId="10" xfId="0" applyFont="1" applyBorder="1" applyAlignment="1">
      <alignment horizontal="center"/>
    </xf>
    <xf numFmtId="0" fontId="11" fillId="0" borderId="18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right"/>
    </xf>
    <xf numFmtId="0" fontId="5" fillId="0" borderId="3" xfId="0" applyFont="1" applyBorder="1" applyAlignment="1">
      <alignment horizontal="right"/>
    </xf>
    <xf numFmtId="0" fontId="6" fillId="0" borderId="19" xfId="0" applyFont="1" applyBorder="1"/>
    <xf numFmtId="0" fontId="14" fillId="0" borderId="0" xfId="0" applyFont="1"/>
    <xf numFmtId="0" fontId="4" fillId="0" borderId="1" xfId="0" applyFont="1" applyBorder="1" applyAlignment="1">
      <alignment vertical="top" wrapText="1"/>
    </xf>
    <xf numFmtId="0" fontId="0" fillId="0" borderId="0" xfId="0" applyAlignment="1">
      <alignment wrapText="1"/>
    </xf>
    <xf numFmtId="0" fontId="4" fillId="0" borderId="8" xfId="0" applyFont="1" applyBorder="1"/>
    <xf numFmtId="0" fontId="4" fillId="0" borderId="20" xfId="0" applyFont="1" applyBorder="1" applyAlignment="1">
      <alignment wrapText="1"/>
    </xf>
    <xf numFmtId="0" fontId="4" fillId="0" borderId="20" xfId="0" applyFont="1" applyBorder="1"/>
    <xf numFmtId="0" fontId="4" fillId="0" borderId="21" xfId="0" applyFont="1" applyBorder="1" applyAlignment="1">
      <alignment wrapText="1"/>
    </xf>
    <xf numFmtId="0" fontId="4" fillId="0" borderId="21" xfId="0" applyFont="1" applyBorder="1"/>
    <xf numFmtId="0" fontId="4" fillId="0" borderId="0" xfId="0" applyFont="1" applyAlignment="1">
      <alignment vertical="top" wrapText="1"/>
    </xf>
    <xf numFmtId="0" fontId="8" fillId="3" borderId="8" xfId="0" applyFont="1" applyFill="1" applyBorder="1" applyAlignment="1">
      <alignment horizontal="center" vertical="top"/>
    </xf>
    <xf numFmtId="0" fontId="4" fillId="0" borderId="22" xfId="0" applyFont="1" applyBorder="1" applyAlignment="1">
      <alignment wrapText="1"/>
    </xf>
    <xf numFmtId="0" fontId="4" fillId="0" borderId="21" xfId="0" applyFont="1" applyBorder="1" applyAlignment="1">
      <alignment horizontal="center"/>
    </xf>
    <xf numFmtId="0" fontId="4" fillId="0" borderId="21" xfId="0" applyFont="1" applyBorder="1" applyAlignment="1">
      <alignment horizontal="center" vertical="center" wrapText="1"/>
    </xf>
    <xf numFmtId="0" fontId="17" fillId="0" borderId="1" xfId="0" applyFont="1" applyBorder="1" applyAlignment="1">
      <alignment horizontal="left" vertical="top" wrapText="1"/>
    </xf>
    <xf numFmtId="0" fontId="18" fillId="0" borderId="1" xfId="0" applyFont="1" applyBorder="1" applyAlignment="1">
      <alignment vertical="top" wrapText="1"/>
    </xf>
    <xf numFmtId="0" fontId="18" fillId="0" borderId="1" xfId="0" applyFont="1" applyBorder="1" applyAlignment="1">
      <alignment horizontal="left" vertical="top" wrapText="1"/>
    </xf>
    <xf numFmtId="0" fontId="18" fillId="0" borderId="20" xfId="0" applyFont="1" applyBorder="1" applyAlignment="1">
      <alignment horizontal="left" vertical="top" wrapText="1"/>
    </xf>
    <xf numFmtId="0" fontId="18" fillId="0" borderId="22" xfId="0" applyFont="1" applyBorder="1" applyAlignment="1">
      <alignment horizontal="left" vertical="top" wrapText="1"/>
    </xf>
    <xf numFmtId="0" fontId="18" fillId="0" borderId="0" xfId="0" applyFont="1" applyAlignment="1">
      <alignment horizontal="left" vertical="top" wrapText="1"/>
    </xf>
    <xf numFmtId="0" fontId="18" fillId="0" borderId="21" xfId="0" applyFont="1" applyBorder="1" applyAlignment="1">
      <alignment horizontal="left" vertical="top" wrapText="1"/>
    </xf>
    <xf numFmtId="0" fontId="8" fillId="0" borderId="10" xfId="0" applyFont="1" applyBorder="1" applyAlignment="1">
      <alignment horizontal="center"/>
    </xf>
    <xf numFmtId="0" fontId="9" fillId="0" borderId="10" xfId="0" applyFont="1" applyBorder="1" applyAlignment="1">
      <alignment horizontal="center"/>
    </xf>
    <xf numFmtId="0" fontId="4" fillId="0" borderId="8" xfId="0" applyFont="1" applyBorder="1" applyAlignment="1">
      <alignment vertical="top" wrapText="1"/>
    </xf>
    <xf numFmtId="0" fontId="4" fillId="0" borderId="20" xfId="0" applyFont="1" applyBorder="1" applyAlignment="1">
      <alignment vertical="top" wrapText="1"/>
    </xf>
    <xf numFmtId="0" fontId="4" fillId="0" borderId="1" xfId="0" applyFont="1" applyBorder="1" applyAlignment="1">
      <alignment vertical="center"/>
    </xf>
    <xf numFmtId="0" fontId="4" fillId="0" borderId="1" xfId="0" applyFont="1" applyBorder="1" applyAlignment="1">
      <alignment horizontal="center" vertical="top"/>
    </xf>
    <xf numFmtId="0" fontId="4" fillId="0" borderId="9" xfId="0" applyFont="1" applyBorder="1" applyAlignment="1">
      <alignment vertical="top" wrapText="1"/>
    </xf>
    <xf numFmtId="0" fontId="4" fillId="0" borderId="27" xfId="0" applyFont="1" applyBorder="1"/>
    <xf numFmtId="0" fontId="4" fillId="0" borderId="28" xfId="0" applyFont="1" applyBorder="1" applyAlignment="1">
      <alignment vertical="top" wrapText="1"/>
    </xf>
    <xf numFmtId="0" fontId="4" fillId="0" borderId="26" xfId="0" applyFont="1" applyBorder="1"/>
    <xf numFmtId="0" fontId="4" fillId="0" borderId="20" xfId="0" applyFont="1" applyBorder="1" applyAlignment="1">
      <alignment horizontal="center" vertical="center" wrapText="1"/>
    </xf>
    <xf numFmtId="0" fontId="4" fillId="0" borderId="25" xfId="0" applyFont="1" applyBorder="1" applyAlignment="1">
      <alignment horizontal="center" vertical="center" wrapText="1"/>
    </xf>
    <xf numFmtId="0" fontId="16" fillId="0" borderId="20" xfId="0" applyFont="1" applyBorder="1" applyAlignment="1">
      <alignment horizontal="center" vertical="center" wrapText="1"/>
    </xf>
    <xf numFmtId="0" fontId="4" fillId="0" borderId="22" xfId="0" applyFont="1" applyBorder="1" applyAlignment="1">
      <alignment vertical="top" wrapText="1"/>
    </xf>
    <xf numFmtId="0" fontId="4" fillId="0" borderId="0" xfId="0" applyFont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4" fillId="0" borderId="30" xfId="0" applyFont="1" applyBorder="1" applyAlignment="1">
      <alignment horizontal="center" vertical="center" wrapText="1"/>
    </xf>
    <xf numFmtId="0" fontId="4" fillId="0" borderId="24" xfId="0" applyFont="1" applyBorder="1" applyAlignment="1">
      <alignment horizontal="center" vertical="center" wrapText="1"/>
    </xf>
    <xf numFmtId="0" fontId="4" fillId="0" borderId="25" xfId="0" applyFont="1" applyBorder="1" applyAlignment="1">
      <alignment vertical="top" wrapText="1"/>
    </xf>
    <xf numFmtId="0" fontId="17" fillId="0" borderId="11" xfId="0" applyFont="1" applyBorder="1" applyAlignment="1">
      <alignment horizontal="left" vertical="top" wrapText="1"/>
    </xf>
    <xf numFmtId="0" fontId="18" fillId="0" borderId="11" xfId="0" applyFont="1" applyBorder="1" applyAlignment="1">
      <alignment vertical="top" wrapText="1"/>
    </xf>
    <xf numFmtId="0" fontId="0" fillId="0" borderId="20" xfId="0" applyBorder="1"/>
    <xf numFmtId="0" fontId="15" fillId="0" borderId="20" xfId="0" applyFont="1" applyBorder="1" applyAlignment="1">
      <alignment wrapText="1"/>
    </xf>
    <xf numFmtId="0" fontId="17" fillId="0" borderId="21" xfId="0" applyFont="1" applyBorder="1" applyAlignment="1">
      <alignment horizontal="left" vertical="top" wrapText="1"/>
    </xf>
    <xf numFmtId="0" fontId="17" fillId="0" borderId="22" xfId="0" applyFont="1" applyBorder="1" applyAlignment="1">
      <alignment vertical="top" wrapText="1"/>
    </xf>
    <xf numFmtId="0" fontId="0" fillId="0" borderId="21" xfId="0" applyBorder="1"/>
    <xf numFmtId="0" fontId="20" fillId="0" borderId="11" xfId="0" applyFont="1" applyBorder="1" applyAlignment="1">
      <alignment horizontal="left" vertical="center" wrapText="1"/>
    </xf>
    <xf numFmtId="0" fontId="17" fillId="0" borderId="20" xfId="0" applyFont="1" applyBorder="1" applyAlignment="1">
      <alignment vertical="top" wrapText="1"/>
    </xf>
    <xf numFmtId="0" fontId="23" fillId="0" borderId="0" xfId="0" applyFont="1" applyAlignment="1">
      <alignment vertical="top" wrapText="1"/>
    </xf>
    <xf numFmtId="0" fontId="17" fillId="0" borderId="23" xfId="0" applyFont="1" applyBorder="1" applyAlignment="1">
      <alignment vertical="top" wrapText="1"/>
    </xf>
    <xf numFmtId="0" fontId="20" fillId="0" borderId="23" xfId="0" applyFont="1" applyBorder="1" applyAlignment="1">
      <alignment horizontal="left" vertical="center" wrapText="1"/>
    </xf>
    <xf numFmtId="0" fontId="20" fillId="0" borderId="23" xfId="0" applyFont="1" applyBorder="1" applyAlignment="1">
      <alignment vertical="center" wrapText="1"/>
    </xf>
    <xf numFmtId="0" fontId="20" fillId="0" borderId="7" xfId="0" applyFont="1" applyBorder="1" applyAlignment="1">
      <alignment horizontal="left" vertical="center" wrapText="1"/>
    </xf>
    <xf numFmtId="0" fontId="20" fillId="0" borderId="2" xfId="0" applyFont="1" applyBorder="1" applyAlignment="1">
      <alignment horizontal="left" vertical="center" wrapText="1"/>
    </xf>
    <xf numFmtId="0" fontId="20" fillId="0" borderId="3" xfId="0" applyFont="1" applyBorder="1" applyAlignment="1">
      <alignment horizontal="left" vertical="center" wrapText="1"/>
    </xf>
    <xf numFmtId="0" fontId="22" fillId="0" borderId="31" xfId="0" applyFont="1" applyBorder="1" applyAlignment="1">
      <alignment horizontal="left" vertical="center" wrapText="1"/>
    </xf>
    <xf numFmtId="0" fontId="20" fillId="0" borderId="32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0" fillId="0" borderId="12" xfId="0" applyBorder="1" applyAlignment="1">
      <alignment horizontal="left" vertical="top"/>
    </xf>
    <xf numFmtId="0" fontId="0" fillId="0" borderId="11" xfId="0" applyBorder="1" applyAlignment="1">
      <alignment horizontal="left" vertical="top"/>
    </xf>
    <xf numFmtId="0" fontId="3" fillId="0" borderId="8" xfId="0" applyFont="1" applyBorder="1" applyAlignment="1">
      <alignment horizontal="center" vertical="center" textRotation="90"/>
    </xf>
    <xf numFmtId="0" fontId="3" fillId="0" borderId="9" xfId="0" applyFont="1" applyBorder="1" applyAlignment="1">
      <alignment horizontal="center" vertical="center" textRotation="90"/>
    </xf>
    <xf numFmtId="0" fontId="3" fillId="0" borderId="10" xfId="0" applyFont="1" applyBorder="1" applyAlignment="1">
      <alignment horizontal="center" vertical="center" textRotation="90"/>
    </xf>
    <xf numFmtId="0" fontId="3" fillId="0" borderId="1" xfId="0" applyFont="1" applyBorder="1" applyAlignment="1">
      <alignment horizontal="center" vertical="center" textRotation="90"/>
    </xf>
    <xf numFmtId="0" fontId="3" fillId="0" borderId="12" xfId="0" applyFont="1" applyBorder="1" applyAlignment="1">
      <alignment horizontal="center" vertical="center" textRotation="90"/>
    </xf>
    <xf numFmtId="0" fontId="4" fillId="0" borderId="12" xfId="0" applyFont="1" applyBorder="1" applyAlignment="1">
      <alignment horizontal="left" vertical="top" wrapText="1"/>
    </xf>
    <xf numFmtId="0" fontId="4" fillId="0" borderId="13" xfId="0" applyFont="1" applyBorder="1" applyAlignment="1">
      <alignment horizontal="left" vertical="top"/>
    </xf>
    <xf numFmtId="0" fontId="7" fillId="0" borderId="12" xfId="0" applyFont="1" applyBorder="1" applyAlignment="1">
      <alignment horizontal="center" vertical="center"/>
    </xf>
    <xf numFmtId="0" fontId="7" fillId="0" borderId="11" xfId="0" applyFont="1" applyBorder="1" applyAlignment="1">
      <alignment horizontal="center" vertical="center"/>
    </xf>
    <xf numFmtId="0" fontId="9" fillId="0" borderId="1" xfId="0" applyFont="1" applyBorder="1" applyAlignment="1">
      <alignment horizontal="right"/>
    </xf>
    <xf numFmtId="0" fontId="16" fillId="0" borderId="12" xfId="0" applyFont="1" applyBorder="1" applyAlignment="1">
      <alignment horizontal="center"/>
    </xf>
    <xf numFmtId="0" fontId="16" fillId="0" borderId="13" xfId="0" applyFont="1" applyBorder="1" applyAlignment="1">
      <alignment horizontal="center"/>
    </xf>
    <xf numFmtId="0" fontId="16" fillId="0" borderId="11" xfId="0" applyFont="1" applyBorder="1" applyAlignment="1">
      <alignment horizontal="center"/>
    </xf>
    <xf numFmtId="0" fontId="21" fillId="0" borderId="21" xfId="0" applyFont="1" applyBorder="1" applyAlignment="1">
      <alignment horizontal="center" vertical="center" wrapText="1"/>
    </xf>
    <xf numFmtId="0" fontId="21" fillId="0" borderId="24" xfId="0" applyFont="1" applyBorder="1" applyAlignment="1">
      <alignment horizontal="center" vertical="center" wrapText="1"/>
    </xf>
    <xf numFmtId="0" fontId="21" fillId="0" borderId="25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wrapText="1"/>
    </xf>
    <xf numFmtId="0" fontId="4" fillId="0" borderId="13" xfId="0" applyFont="1" applyBorder="1" applyAlignment="1">
      <alignment horizontal="center" wrapText="1"/>
    </xf>
    <xf numFmtId="14" fontId="4" fillId="0" borderId="13" xfId="0" applyNumberFormat="1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8" fillId="2" borderId="1" xfId="0" applyFont="1" applyFill="1" applyBorder="1" applyAlignment="1">
      <alignment horizontal="center"/>
    </xf>
    <xf numFmtId="0" fontId="4" fillId="0" borderId="12" xfId="0" applyFont="1" applyBorder="1" applyAlignment="1">
      <alignment horizontal="left"/>
    </xf>
    <xf numFmtId="0" fontId="4" fillId="0" borderId="13" xfId="0" applyFont="1" applyBorder="1" applyAlignment="1">
      <alignment horizontal="left"/>
    </xf>
    <xf numFmtId="0" fontId="4" fillId="0" borderId="12" xfId="0" applyFont="1" applyBorder="1" applyAlignment="1">
      <alignment horizontal="center"/>
    </xf>
  </cellXfs>
  <cellStyles count="1">
    <cellStyle name="Normal" xfId="0" builtinId="0"/>
  </cellStyles>
  <dxfs count="16"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  <alignment horizontal="center" vertical="center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rgb="FF000000"/>
        </left>
        <right style="thin">
          <color rgb="FF000000"/>
        </right>
        <top style="thin">
          <color rgb="FF000000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  <alignment horizontal="center" vertical="center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rgb="FF000000"/>
        </left>
        <right style="thin">
          <color rgb="FF000000"/>
        </right>
        <top style="thin">
          <color rgb="FF000000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  <alignment horizontal="center" vertical="center" textRotation="0" wrapText="1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000000"/>
        </left>
        <right style="thin">
          <color rgb="FF00000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THSarabunNew"/>
        <scheme val="none"/>
      </font>
      <border diagonalUp="0" diagonalDown="0" outline="0">
        <left style="thin">
          <color rgb="FF000000"/>
        </left>
        <right style="thin">
          <color rgb="FF000000"/>
        </right>
        <top style="thin">
          <color rgb="FF000000"/>
        </top>
        <bottom/>
      </border>
    </dxf>
    <dxf>
      <border outline="0">
        <bottom style="thin">
          <color indexed="64"/>
        </bottom>
      </border>
    </dxf>
    <dxf>
      <border outline="0">
        <top style="thin">
          <color indexed="64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THSarabunNew"/>
        <scheme val="none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22"/>
        <color theme="1"/>
        <name val="THSarabunNew"/>
        <scheme val="none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border outline="0">
        <bottom style="thin">
          <color indexed="64"/>
        </bottom>
      </border>
    </dxf>
    <dxf>
      <border outline="0">
        <right style="thin">
          <color indexed="64"/>
        </right>
        <top style="thin">
          <color indexed="64"/>
        </top>
        <bottom style="thin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</xdr:colOff>
      <xdr:row>9</xdr:row>
      <xdr:rowOff>0</xdr:rowOff>
    </xdr:from>
    <xdr:to>
      <xdr:col>11</xdr:col>
      <xdr:colOff>14288</xdr:colOff>
      <xdr:row>9</xdr:row>
      <xdr:rowOff>4763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C56D89D-2F59-4B90-AC5D-56B956580865}"/>
            </a:ext>
          </a:extLst>
        </xdr:cNvPr>
        <xdr:cNvCxnSpPr/>
      </xdr:nvCxnSpPr>
      <xdr:spPr>
        <a:xfrm>
          <a:off x="657225" y="1543050"/>
          <a:ext cx="648176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19</xdr:row>
      <xdr:rowOff>0</xdr:rowOff>
    </xdr:from>
    <xdr:to>
      <xdr:col>11</xdr:col>
      <xdr:colOff>14288</xdr:colOff>
      <xdr:row>19</xdr:row>
      <xdr:rowOff>4763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9B8883E-1D41-436F-B860-BE0C7512BF04}"/>
            </a:ext>
          </a:extLst>
        </xdr:cNvPr>
        <xdr:cNvCxnSpPr/>
      </xdr:nvCxnSpPr>
      <xdr:spPr>
        <a:xfrm>
          <a:off x="657225" y="1590675"/>
          <a:ext cx="648176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24</xdr:row>
      <xdr:rowOff>0</xdr:rowOff>
    </xdr:from>
    <xdr:to>
      <xdr:col>11</xdr:col>
      <xdr:colOff>14288</xdr:colOff>
      <xdr:row>24</xdr:row>
      <xdr:rowOff>4763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B090989-0038-43CD-BA8C-57D6E7771EEA}"/>
            </a:ext>
          </a:extLst>
        </xdr:cNvPr>
        <xdr:cNvCxnSpPr/>
      </xdr:nvCxnSpPr>
      <xdr:spPr>
        <a:xfrm>
          <a:off x="657225" y="4424363"/>
          <a:ext cx="111490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9525</xdr:colOff>
      <xdr:row>10</xdr:row>
      <xdr:rowOff>0</xdr:rowOff>
    </xdr:from>
    <xdr:to>
      <xdr:col>36</xdr:col>
      <xdr:colOff>14288</xdr:colOff>
      <xdr:row>10</xdr:row>
      <xdr:rowOff>4763</xdr:rowOff>
    </xdr:to>
    <xdr:cxnSp macro="">
      <xdr:nvCxnSpPr>
        <xdr:cNvPr id="2" name="Straight Connector 1">
          <a:extLst>
            <a:ext uri="{FF2B5EF4-FFF2-40B4-BE49-F238E27FC236}">
              <a16:creationId xmlns:a16="http://schemas.microsoft.com/office/drawing/2014/main" id="{FC15A65C-95AA-4BA3-9BDB-9B44148C91CD}"/>
            </a:ext>
          </a:extLst>
        </xdr:cNvPr>
        <xdr:cNvCxnSpPr/>
      </xdr:nvCxnSpPr>
      <xdr:spPr>
        <a:xfrm>
          <a:off x="611505" y="3779520"/>
          <a:ext cx="1280636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9525</xdr:colOff>
      <xdr:row>20</xdr:row>
      <xdr:rowOff>0</xdr:rowOff>
    </xdr:from>
    <xdr:to>
      <xdr:col>36</xdr:col>
      <xdr:colOff>14288</xdr:colOff>
      <xdr:row>20</xdr:row>
      <xdr:rowOff>4763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D9179148-3A57-431B-A7F1-ACDEAECADED5}"/>
            </a:ext>
          </a:extLst>
        </xdr:cNvPr>
        <xdr:cNvCxnSpPr/>
      </xdr:nvCxnSpPr>
      <xdr:spPr>
        <a:xfrm>
          <a:off x="611505" y="7589520"/>
          <a:ext cx="1280636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9525</xdr:colOff>
      <xdr:row>25</xdr:row>
      <xdr:rowOff>0</xdr:rowOff>
    </xdr:from>
    <xdr:to>
      <xdr:col>36</xdr:col>
      <xdr:colOff>14288</xdr:colOff>
      <xdr:row>25</xdr:row>
      <xdr:rowOff>4763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03D6E1E6-4FCF-4E99-9549-406F2E4C6488}"/>
            </a:ext>
          </a:extLst>
        </xdr:cNvPr>
        <xdr:cNvCxnSpPr/>
      </xdr:nvCxnSpPr>
      <xdr:spPr>
        <a:xfrm>
          <a:off x="611505" y="9494520"/>
          <a:ext cx="1280636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749483</xdr:colOff>
      <xdr:row>9</xdr:row>
      <xdr:rowOff>1</xdr:rowOff>
    </xdr:from>
    <xdr:to>
      <xdr:col>6</xdr:col>
      <xdr:colOff>585700</xdr:colOff>
      <xdr:row>18</xdr:row>
      <xdr:rowOff>268942</xdr:rowOff>
    </xdr:to>
    <xdr:pic>
      <xdr:nvPicPr>
        <xdr:cNvPr id="12" name="Picture 11" descr="No description available.">
          <a:extLst>
            <a:ext uri="{FF2B5EF4-FFF2-40B4-BE49-F238E27FC236}">
              <a16:creationId xmlns:a16="http://schemas.microsoft.com/office/drawing/2014/main" id="{034335D6-71FA-8CA8-628D-F470148125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2071" y="3810001"/>
          <a:ext cx="4964029" cy="37382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743778</xdr:colOff>
      <xdr:row>15</xdr:row>
      <xdr:rowOff>180642</xdr:rowOff>
    </xdr:from>
    <xdr:to>
      <xdr:col>8</xdr:col>
      <xdr:colOff>1172818</xdr:colOff>
      <xdr:row>34</xdr:row>
      <xdr:rowOff>107343</xdr:rowOff>
    </xdr:to>
    <xdr:pic>
      <xdr:nvPicPr>
        <xdr:cNvPr id="15" name="Picture 14" descr="No description available.">
          <a:extLst>
            <a:ext uri="{FF2B5EF4-FFF2-40B4-BE49-F238E27FC236}">
              <a16:creationId xmlns:a16="http://schemas.microsoft.com/office/drawing/2014/main" id="{569CB944-6059-531F-A303-6384157F28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25587" y="6276642"/>
          <a:ext cx="8102048" cy="6226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457200</xdr:colOff>
      <xdr:row>15</xdr:row>
      <xdr:rowOff>0</xdr:rowOff>
    </xdr:from>
    <xdr:to>
      <xdr:col>35</xdr:col>
      <xdr:colOff>1868260</xdr:colOff>
      <xdr:row>25</xdr:row>
      <xdr:rowOff>274320</xdr:rowOff>
    </xdr:to>
    <xdr:pic>
      <xdr:nvPicPr>
        <xdr:cNvPr id="17" name="Picture 16" descr="No description available.">
          <a:extLst>
            <a:ext uri="{FF2B5EF4-FFF2-40B4-BE49-F238E27FC236}">
              <a16:creationId xmlns:a16="http://schemas.microsoft.com/office/drawing/2014/main" id="{26CC11E0-A511-821A-2369-4B11238D0E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24952370" y="5801950"/>
          <a:ext cx="4236720" cy="5678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132527</xdr:colOff>
      <xdr:row>25</xdr:row>
      <xdr:rowOff>272482</xdr:rowOff>
    </xdr:from>
    <xdr:to>
      <xdr:col>35</xdr:col>
      <xdr:colOff>2625594</xdr:colOff>
      <xdr:row>32</xdr:row>
      <xdr:rowOff>98822</xdr:rowOff>
    </xdr:to>
    <xdr:pic>
      <xdr:nvPicPr>
        <xdr:cNvPr id="18" name="Picture 17" descr="No description available.">
          <a:extLst>
            <a:ext uri="{FF2B5EF4-FFF2-40B4-BE49-F238E27FC236}">
              <a16:creationId xmlns:a16="http://schemas.microsoft.com/office/drawing/2014/main" id="{55299133-E9F9-985B-3264-FEB55740F24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" r="62025" b="-281"/>
        <a:stretch>
          <a:fillRect/>
        </a:stretch>
      </xdr:blipFill>
      <xdr:spPr bwMode="auto">
        <a:xfrm rot="16200000">
          <a:off x="26171256" y="8093057"/>
          <a:ext cx="1920184" cy="6713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44</xdr:row>
      <xdr:rowOff>0</xdr:rowOff>
    </xdr:from>
    <xdr:to>
      <xdr:col>1</xdr:col>
      <xdr:colOff>14288</xdr:colOff>
      <xdr:row>44</xdr:row>
      <xdr:rowOff>4763</xdr:rowOff>
    </xdr:to>
    <xdr:cxnSp macro="">
      <xdr:nvCxnSpPr>
        <xdr:cNvPr id="8" name="Straight Connector 2">
          <a:extLst>
            <a:ext uri="{FF2B5EF4-FFF2-40B4-BE49-F238E27FC236}">
              <a16:creationId xmlns:a16="http://schemas.microsoft.com/office/drawing/2014/main" id="{3F86653C-6E30-4962-8832-DD04DA3443B1}"/>
            </a:ext>
            <a:ext uri="{147F2762-F138-4A5C-976F-8EAC2B608ADB}">
              <a16:predDERef xmlns:a16="http://schemas.microsoft.com/office/drawing/2014/main" pred="{55299133-E9F9-985B-3264-FEB55740F24B}"/>
            </a:ext>
          </a:extLst>
        </xdr:cNvPr>
        <xdr:cNvCxnSpPr/>
      </xdr:nvCxnSpPr>
      <xdr:spPr>
        <a:xfrm>
          <a:off x="676275" y="4010025"/>
          <a:ext cx="141970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54</xdr:row>
      <xdr:rowOff>0</xdr:rowOff>
    </xdr:from>
    <xdr:to>
      <xdr:col>1</xdr:col>
      <xdr:colOff>14288</xdr:colOff>
      <xdr:row>54</xdr:row>
      <xdr:rowOff>4763</xdr:rowOff>
    </xdr:to>
    <xdr:cxnSp macro="">
      <xdr:nvCxnSpPr>
        <xdr:cNvPr id="9" name="Straight Connector 3">
          <a:extLst>
            <a:ext uri="{FF2B5EF4-FFF2-40B4-BE49-F238E27FC236}">
              <a16:creationId xmlns:a16="http://schemas.microsoft.com/office/drawing/2014/main" id="{CC424050-E1AB-4FAC-85CC-9CF6CE43849C}"/>
            </a:ext>
            <a:ext uri="{147F2762-F138-4A5C-976F-8EAC2B608ADB}">
              <a16:predDERef xmlns:a16="http://schemas.microsoft.com/office/drawing/2014/main" pred="{3F86653C-6E30-4962-8832-DD04DA3443B1}"/>
            </a:ext>
          </a:extLst>
        </xdr:cNvPr>
        <xdr:cNvCxnSpPr/>
      </xdr:nvCxnSpPr>
      <xdr:spPr>
        <a:xfrm>
          <a:off x="676275" y="7820025"/>
          <a:ext cx="141970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59</xdr:row>
      <xdr:rowOff>0</xdr:rowOff>
    </xdr:from>
    <xdr:to>
      <xdr:col>1</xdr:col>
      <xdr:colOff>14288</xdr:colOff>
      <xdr:row>59</xdr:row>
      <xdr:rowOff>4763</xdr:rowOff>
    </xdr:to>
    <xdr:cxnSp macro="">
      <xdr:nvCxnSpPr>
        <xdr:cNvPr id="10" name="Straight Connector 4">
          <a:extLst>
            <a:ext uri="{FF2B5EF4-FFF2-40B4-BE49-F238E27FC236}">
              <a16:creationId xmlns:a16="http://schemas.microsoft.com/office/drawing/2014/main" id="{3CF6228C-57EF-441C-A19E-12A5F44BC3F6}"/>
            </a:ext>
            <a:ext uri="{147F2762-F138-4A5C-976F-8EAC2B608ADB}">
              <a16:predDERef xmlns:a16="http://schemas.microsoft.com/office/drawing/2014/main" pred="{CC424050-E1AB-4FAC-85CC-9CF6CE43849C}"/>
            </a:ext>
          </a:extLst>
        </xdr:cNvPr>
        <xdr:cNvCxnSpPr/>
      </xdr:nvCxnSpPr>
      <xdr:spPr>
        <a:xfrm>
          <a:off x="676275" y="9725025"/>
          <a:ext cx="141970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266700</xdr:colOff>
      <xdr:row>0</xdr:row>
      <xdr:rowOff>9525</xdr:rowOff>
    </xdr:from>
    <xdr:to>
      <xdr:col>0</xdr:col>
      <xdr:colOff>266700</xdr:colOff>
      <xdr:row>0</xdr:row>
      <xdr:rowOff>9525</xdr:rowOff>
    </xdr:to>
    <xdr:pic>
      <xdr:nvPicPr>
        <xdr:cNvPr id="24" name="Picture 18">
          <a:extLst>
            <a:ext uri="{FF2B5EF4-FFF2-40B4-BE49-F238E27FC236}">
              <a16:creationId xmlns:a16="http://schemas.microsoft.com/office/drawing/2014/main" id="{4A010189-8CCA-A995-4CCA-318D65DD5D24}"/>
            </a:ext>
            <a:ext uri="{147F2762-F138-4A5C-976F-8EAC2B608ADB}">
              <a16:predDERef xmlns:a16="http://schemas.microsoft.com/office/drawing/2014/main" pred="{3CF6228C-57EF-441C-A19E-12A5F44BC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16200000">
          <a:off x="266700" y="9525"/>
          <a:ext cx="0" cy="0"/>
        </a:xfrm>
        <a:prstGeom prst="rect">
          <a:avLst/>
        </a:prstGeom>
      </xdr:spPr>
    </xdr:pic>
    <xdr:clientData/>
  </xdr:twoCellAnchor>
  <xdr:twoCellAnchor editAs="oneCell">
    <xdr:from>
      <xdr:col>2</xdr:col>
      <xdr:colOff>1236980</xdr:colOff>
      <xdr:row>2</xdr:row>
      <xdr:rowOff>386080</xdr:rowOff>
    </xdr:from>
    <xdr:to>
      <xdr:col>5</xdr:col>
      <xdr:colOff>427440</xdr:colOff>
      <xdr:row>9</xdr:row>
      <xdr:rowOff>25400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4645031A-1261-21D4-227C-681FBE4DC258}"/>
            </a:ext>
            <a:ext uri="{147F2762-F138-4A5C-976F-8EAC2B608ADB}">
              <a16:predDERef xmlns:a16="http://schemas.microsoft.com/office/drawing/2014/main" pred="{4A010189-8CCA-A995-4CCA-318D65DD5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5180" y="1440180"/>
          <a:ext cx="3495760" cy="2623820"/>
        </a:xfrm>
        <a:prstGeom prst="rect">
          <a:avLst/>
        </a:prstGeom>
      </xdr:spPr>
    </xdr:pic>
    <xdr:clientData/>
  </xdr:twoCellAnchor>
  <xdr:twoCellAnchor editAs="oneCell">
    <xdr:from>
      <xdr:col>4</xdr:col>
      <xdr:colOff>985520</xdr:colOff>
      <xdr:row>2</xdr:row>
      <xdr:rowOff>365760</xdr:rowOff>
    </xdr:from>
    <xdr:to>
      <xdr:col>7</xdr:col>
      <xdr:colOff>82078</xdr:colOff>
      <xdr:row>8</xdr:row>
      <xdr:rowOff>309880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F2FFDBF8-BF6C-C17E-8323-E4DA5152A421}"/>
            </a:ext>
            <a:ext uri="{147F2762-F138-4A5C-976F-8EAC2B608ADB}">
              <a16:predDERef xmlns:a16="http://schemas.microsoft.com/office/drawing/2014/main" pred="{4645031A-1261-21D4-227C-681FBE4DC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3440" y="1407160"/>
          <a:ext cx="3378998" cy="2534920"/>
        </a:xfrm>
        <a:prstGeom prst="rect">
          <a:avLst/>
        </a:prstGeom>
      </xdr:spPr>
    </xdr:pic>
    <xdr:clientData/>
  </xdr:twoCellAnchor>
  <xdr:twoCellAnchor editAs="oneCell">
    <xdr:from>
      <xdr:col>42</xdr:col>
      <xdr:colOff>420844</xdr:colOff>
      <xdr:row>5</xdr:row>
      <xdr:rowOff>333832</xdr:rowOff>
    </xdr:from>
    <xdr:to>
      <xdr:col>49</xdr:col>
      <xdr:colOff>358694</xdr:colOff>
      <xdr:row>14</xdr:row>
      <xdr:rowOff>326420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236CED4C-4226-961B-C931-3F60C25EABA7}"/>
            </a:ext>
            <a:ext uri="{147F2762-F138-4A5C-976F-8EAC2B608ADB}">
              <a16:predDERef xmlns:a16="http://schemas.microsoft.com/office/drawing/2014/main" pred="{F2FFDBF8-BF6C-C17E-8323-E4DA5152A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98044" y="2848432"/>
          <a:ext cx="4649550" cy="3421588"/>
        </a:xfrm>
        <a:prstGeom prst="rect">
          <a:avLst/>
        </a:prstGeom>
      </xdr:spPr>
    </xdr:pic>
    <xdr:clientData/>
  </xdr:twoCellAnchor>
  <xdr:twoCellAnchor editAs="oneCell">
    <xdr:from>
      <xdr:col>35</xdr:col>
      <xdr:colOff>5133332</xdr:colOff>
      <xdr:row>5</xdr:row>
      <xdr:rowOff>326404</xdr:rowOff>
    </xdr:from>
    <xdr:to>
      <xdr:col>36</xdr:col>
      <xdr:colOff>3659546</xdr:colOff>
      <xdr:row>15</xdr:row>
      <xdr:rowOff>117085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4295F061-BDEB-2125-0B17-328E80ED0749}"/>
            </a:ext>
            <a:ext uri="{147F2762-F138-4A5C-976F-8EAC2B608ADB}">
              <a16:predDERef xmlns:a16="http://schemas.microsoft.com/office/drawing/2014/main" pred="{236CED4C-4226-961B-C931-3F60C25EA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11832" y="2841004"/>
          <a:ext cx="4863514" cy="3600681"/>
        </a:xfrm>
        <a:prstGeom prst="rect">
          <a:avLst/>
        </a:prstGeom>
      </xdr:spPr>
    </xdr:pic>
    <xdr:clientData/>
  </xdr:twoCellAnchor>
  <xdr:twoCellAnchor editAs="oneCell">
    <xdr:from>
      <xdr:col>29</xdr:col>
      <xdr:colOff>282465</xdr:colOff>
      <xdr:row>5</xdr:row>
      <xdr:rowOff>89666</xdr:rowOff>
    </xdr:from>
    <xdr:to>
      <xdr:col>35</xdr:col>
      <xdr:colOff>859775</xdr:colOff>
      <xdr:row>14</xdr:row>
      <xdr:rowOff>86563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ECC00BFF-A906-A981-B939-73B9E2253D18}"/>
            </a:ext>
            <a:ext uri="{147F2762-F138-4A5C-976F-8EAC2B608ADB}">
              <a16:predDERef xmlns:a16="http://schemas.microsoft.com/office/drawing/2014/main" pred="{4295F061-BDEB-2125-0B17-328E80ED0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07925" y="2578574"/>
          <a:ext cx="4562482" cy="3412759"/>
        </a:xfrm>
        <a:prstGeom prst="rect">
          <a:avLst/>
        </a:prstGeom>
      </xdr:spPr>
    </xdr:pic>
    <xdr:clientData/>
  </xdr:twoCellAnchor>
  <xdr:twoCellAnchor editAs="oneCell">
    <xdr:from>
      <xdr:col>36</xdr:col>
      <xdr:colOff>4032116</xdr:colOff>
      <xdr:row>6</xdr:row>
      <xdr:rowOff>8467</xdr:rowOff>
    </xdr:from>
    <xdr:to>
      <xdr:col>41</xdr:col>
      <xdr:colOff>555931</xdr:colOff>
      <xdr:row>14</xdr:row>
      <xdr:rowOff>360272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450E75C1-C8C5-40D1-612D-F952B10A36BD}"/>
            </a:ext>
            <a:ext uri="{147F2762-F138-4A5C-976F-8EAC2B608ADB}">
              <a16:predDERef xmlns:a16="http://schemas.microsoft.com/office/drawing/2014/main" pred="{ECC00BFF-A906-A981-B939-73B9E2253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47916" y="2904067"/>
          <a:ext cx="4512115" cy="3399805"/>
        </a:xfrm>
        <a:prstGeom prst="rect">
          <a:avLst/>
        </a:prstGeom>
      </xdr:spPr>
    </xdr:pic>
    <xdr:clientData/>
  </xdr:twoCellAnchor>
  <xdr:twoCellAnchor editAs="oneCell">
    <xdr:from>
      <xdr:col>35</xdr:col>
      <xdr:colOff>777773</xdr:colOff>
      <xdr:row>5</xdr:row>
      <xdr:rowOff>203200</xdr:rowOff>
    </xdr:from>
    <xdr:to>
      <xdr:col>35</xdr:col>
      <xdr:colOff>5548441</xdr:colOff>
      <xdr:row>14</xdr:row>
      <xdr:rowOff>340126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EB221069-F9CA-54C8-D45C-D9E9CB394725}"/>
            </a:ext>
            <a:ext uri="{147F2762-F138-4A5C-976F-8EAC2B608ADB}">
              <a16:predDERef xmlns:a16="http://schemas.microsoft.com/office/drawing/2014/main" pred="{450E75C1-C8C5-40D1-612D-F952B10A3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56273" y="2717800"/>
          <a:ext cx="4770668" cy="3565926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73D2191-DBD4-46CA-9603-87382AE9CD1A}" name="Table1" displayName="Table1" ref="A1:C10" totalsRowShown="0" headerRowBorderDxfId="14" tableBorderDxfId="15">
  <autoFilter ref="A1:C10" xr:uid="{573D2191-DBD4-46CA-9603-87382AE9CD1A}"/>
  <tableColumns count="3">
    <tableColumn id="1" xr3:uid="{F4DA8801-8033-4983-89F7-6AAF69411798}" name="รายชื่อสมาชิก"/>
    <tableColumn id="2" xr3:uid="{E36A84EA-5BD3-4E93-BF47-66C59FAE3403}" name="รหัสนักศึกษา"/>
    <tableColumn id="3" xr3:uid="{D152F657-5C78-4501-868E-3A071F5B3A79}" name="จำนวนชม.ที่สามารถทำงานได้ใน Sprint" dataDxfId="13"/>
  </tableColumns>
  <tableStyleInfo name="TableStyleLight15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B10CF5F-DC50-4979-B38A-593374EA3B51}" name="Table2" displayName="Table2" ref="A1:F34" totalsRowCount="1" headerRowDxfId="12" headerRowBorderDxfId="10" tableBorderDxfId="11">
  <autoFilter ref="A1:F33" xr:uid="{EB10CF5F-DC50-4979-B38A-593374EA3B51}"/>
  <tableColumns count="6">
    <tableColumn id="1" xr3:uid="{0B953857-5D3B-4C75-AB8F-4296626925E8}" name="Story ID" dataDxfId="8" totalsRowDxfId="9"/>
    <tableColumn id="2" xr3:uid="{BB0D4B91-AF00-4CEB-940B-5E7DB9024526}" name="Task ID" totalsRowDxfId="7"/>
    <tableColumn id="3" xr3:uid="{82E125D8-A4DE-4095-A5A3-C37AC9E90ABA}" name="Task name" dataDxfId="5" totalsRowDxfId="6"/>
    <tableColumn id="4" xr3:uid="{85650D9E-7D96-45CB-B8D4-A277FBE6479F}" name="Description" totalsRowDxfId="4"/>
    <tableColumn id="5" xr3:uid="{FAC04F37-99D1-4C32-91DD-26D050A4F1F3}" name="Estimate Effort (hrs.)" totalsRowFunction="custom" dataDxfId="2" totalsRowDxfId="3">
      <totalsRowFormula>SUM(Table2[Estimate Effort (hrs.)])</totalsRowFormula>
    </tableColumn>
    <tableColumn id="6" xr3:uid="{7D7F0413-911C-4588-BADF-5171FD28B763}" name="Committed at Sprint no." dataDxfId="0" totalsRowDxfId="1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B8BAC9-BCAC-42B3-9786-13873B148853}">
  <sheetPr>
    <pageSetUpPr fitToPage="1"/>
  </sheetPr>
  <dimension ref="A1:AJ64"/>
  <sheetViews>
    <sheetView tabSelected="1" topLeftCell="AB1" zoomScale="85" zoomScaleNormal="85" workbookViewId="0">
      <selection activeCell="AJ27" sqref="AJ27"/>
    </sheetView>
  </sheetViews>
  <sheetFormatPr defaultColWidth="8.75" defaultRowHeight="14.25"/>
  <cols>
    <col min="2" max="11" width="18.75" customWidth="1"/>
    <col min="36" max="36" width="83" customWidth="1"/>
    <col min="37" max="37" width="69.375" customWidth="1"/>
  </cols>
  <sheetData>
    <row r="1" spans="1:36" ht="32.25">
      <c r="A1" s="21" t="s">
        <v>0</v>
      </c>
    </row>
    <row r="2" spans="1:36" ht="49.9" customHeight="1">
      <c r="A2" s="6"/>
      <c r="B2" s="7"/>
      <c r="C2" s="7"/>
      <c r="D2" s="7"/>
      <c r="E2" s="7"/>
      <c r="F2" s="7"/>
      <c r="G2" s="7"/>
      <c r="H2" s="8" t="s">
        <v>1</v>
      </c>
      <c r="I2" s="8" t="s">
        <v>2</v>
      </c>
      <c r="J2" s="8" t="s">
        <v>3</v>
      </c>
      <c r="K2" s="8" t="s">
        <v>4</v>
      </c>
      <c r="Z2" s="21" t="s">
        <v>0</v>
      </c>
    </row>
    <row r="3" spans="1:36" ht="49.9" customHeight="1">
      <c r="A3" s="6"/>
      <c r="B3" s="7"/>
      <c r="C3" s="7"/>
      <c r="D3" s="7"/>
      <c r="E3" s="7"/>
      <c r="F3" s="7"/>
      <c r="G3" s="7"/>
      <c r="H3" s="8" t="s">
        <v>5</v>
      </c>
      <c r="I3" s="8" t="s">
        <v>6</v>
      </c>
      <c r="J3" s="101" t="s">
        <v>7</v>
      </c>
      <c r="K3" s="102"/>
      <c r="Z3" s="6"/>
      <c r="AA3" s="7"/>
      <c r="AB3" s="7"/>
      <c r="AC3" s="7"/>
      <c r="AD3" s="7"/>
      <c r="AE3" s="7"/>
      <c r="AF3" s="7"/>
      <c r="AG3" s="8" t="s">
        <v>1</v>
      </c>
      <c r="AH3" s="8" t="s">
        <v>2</v>
      </c>
      <c r="AI3" s="8" t="s">
        <v>3</v>
      </c>
      <c r="AJ3" s="8" t="s">
        <v>4</v>
      </c>
    </row>
    <row r="4" spans="1:36" ht="34.5">
      <c r="Z4" s="6"/>
      <c r="AA4" s="7"/>
      <c r="AB4" s="7"/>
      <c r="AC4" s="7"/>
      <c r="AD4" s="7"/>
      <c r="AE4" s="7"/>
      <c r="AF4" s="7"/>
      <c r="AG4" s="8" t="s">
        <v>5</v>
      </c>
      <c r="AH4" s="8" t="s">
        <v>6</v>
      </c>
      <c r="AI4" s="101" t="s">
        <v>7</v>
      </c>
      <c r="AJ4" s="102"/>
    </row>
    <row r="5" spans="1:36" ht="30" customHeight="1">
      <c r="A5" s="103" t="s">
        <v>8</v>
      </c>
      <c r="B5" s="9" t="s">
        <v>9</v>
      </c>
      <c r="C5" s="1"/>
      <c r="D5" s="1"/>
      <c r="E5" s="1"/>
      <c r="F5" s="1"/>
      <c r="G5" s="1"/>
      <c r="H5" s="1"/>
      <c r="I5" s="1"/>
      <c r="J5" s="1"/>
      <c r="K5" s="2"/>
    </row>
    <row r="6" spans="1:36" ht="30" customHeight="1">
      <c r="A6" s="104"/>
      <c r="K6" s="3"/>
      <c r="Z6" s="103" t="s">
        <v>8</v>
      </c>
      <c r="AA6" s="9" t="s">
        <v>9</v>
      </c>
      <c r="AB6" s="1"/>
      <c r="AC6" s="1"/>
      <c r="AD6" s="1"/>
      <c r="AE6" s="1"/>
      <c r="AF6" s="1"/>
      <c r="AG6" s="1"/>
      <c r="AH6" s="1"/>
      <c r="AI6" s="1"/>
      <c r="AJ6" s="2"/>
    </row>
    <row r="7" spans="1:36" ht="30" customHeight="1">
      <c r="A7" s="104"/>
      <c r="K7" s="3"/>
      <c r="Z7" s="104"/>
      <c r="AJ7" s="3"/>
    </row>
    <row r="8" spans="1:36" ht="30" customHeight="1">
      <c r="A8" s="104"/>
      <c r="K8" s="3"/>
      <c r="Z8" s="104"/>
      <c r="AB8" s="33" t="s">
        <v>10</v>
      </c>
      <c r="AJ8" s="3"/>
    </row>
    <row r="9" spans="1:36" ht="30" customHeight="1">
      <c r="A9" s="104"/>
      <c r="K9" s="3"/>
      <c r="Z9" s="104"/>
      <c r="AJ9" s="3"/>
    </row>
    <row r="10" spans="1:36" ht="30" customHeight="1">
      <c r="A10" s="104"/>
      <c r="B10" s="10" t="s">
        <v>11</v>
      </c>
      <c r="K10" s="3"/>
      <c r="Z10" s="104"/>
      <c r="AJ10" s="3"/>
    </row>
    <row r="11" spans="1:36" ht="30" customHeight="1">
      <c r="A11" s="104"/>
      <c r="K11" s="3"/>
      <c r="Z11" s="104"/>
      <c r="AA11" s="10" t="s">
        <v>11</v>
      </c>
      <c r="AJ11" s="3"/>
    </row>
    <row r="12" spans="1:36" ht="30" customHeight="1">
      <c r="A12" s="104"/>
      <c r="K12" s="3"/>
      <c r="Z12" s="104"/>
      <c r="AJ12" s="3"/>
    </row>
    <row r="13" spans="1:36" ht="30" customHeight="1">
      <c r="A13" s="104"/>
      <c r="K13" s="3"/>
      <c r="Z13" s="104"/>
      <c r="AJ13" s="3"/>
    </row>
    <row r="14" spans="1:36" ht="30" customHeight="1">
      <c r="A14" s="105"/>
      <c r="B14" s="4"/>
      <c r="C14" s="4"/>
      <c r="D14" s="4"/>
      <c r="E14" s="4"/>
      <c r="F14" s="4"/>
      <c r="G14" s="4"/>
      <c r="H14" s="4"/>
      <c r="I14" s="4"/>
      <c r="J14" s="4"/>
      <c r="K14" s="5"/>
      <c r="Z14" s="104"/>
      <c r="AJ14" s="3"/>
    </row>
    <row r="15" spans="1:36" ht="30" customHeight="1">
      <c r="A15" s="106" t="s">
        <v>12</v>
      </c>
      <c r="B15" s="9" t="s">
        <v>13</v>
      </c>
      <c r="C15" s="1"/>
      <c r="D15" s="1"/>
      <c r="E15" s="1"/>
      <c r="F15" s="1"/>
      <c r="G15" s="1"/>
      <c r="H15" s="1"/>
      <c r="I15" s="1"/>
      <c r="J15" s="1"/>
      <c r="K15" s="2"/>
      <c r="Z15" s="105"/>
      <c r="AA15" s="4"/>
      <c r="AB15" s="4"/>
      <c r="AC15" s="4"/>
      <c r="AD15" s="4"/>
      <c r="AE15" s="4"/>
      <c r="AF15" s="4"/>
      <c r="AG15" s="4"/>
      <c r="AH15" s="4"/>
      <c r="AI15" s="4"/>
      <c r="AJ15" s="5"/>
    </row>
    <row r="16" spans="1:36" ht="30" customHeight="1">
      <c r="A16" s="106"/>
      <c r="K16" s="3"/>
      <c r="Z16" s="106" t="s">
        <v>12</v>
      </c>
      <c r="AA16" s="9" t="s">
        <v>13</v>
      </c>
      <c r="AB16" s="1"/>
      <c r="AC16" s="1"/>
      <c r="AD16" s="1"/>
      <c r="AE16" s="1"/>
      <c r="AF16" s="1"/>
      <c r="AG16" s="1"/>
      <c r="AH16" s="1"/>
      <c r="AI16" s="1"/>
      <c r="AJ16" s="2"/>
    </row>
    <row r="17" spans="1:36" ht="30" customHeight="1">
      <c r="A17" s="106"/>
      <c r="K17" s="3"/>
      <c r="Z17" s="106"/>
      <c r="AJ17" s="3"/>
    </row>
    <row r="18" spans="1:36" ht="30" customHeight="1">
      <c r="A18" s="106"/>
      <c r="K18" s="3"/>
      <c r="Z18" s="106"/>
      <c r="AJ18" s="3"/>
    </row>
    <row r="19" spans="1:36" ht="30" customHeight="1">
      <c r="A19" s="106"/>
      <c r="K19" s="3"/>
      <c r="Z19" s="106"/>
      <c r="AJ19" s="3"/>
    </row>
    <row r="20" spans="1:36" ht="30" customHeight="1">
      <c r="A20" s="106"/>
      <c r="B20" s="10" t="s">
        <v>14</v>
      </c>
      <c r="K20" s="3"/>
      <c r="Z20" s="106"/>
      <c r="AJ20" s="3"/>
    </row>
    <row r="21" spans="1:36" ht="30" customHeight="1">
      <c r="A21" s="106"/>
      <c r="K21" s="3"/>
      <c r="Z21" s="106"/>
      <c r="AA21" s="10"/>
      <c r="AJ21" s="3"/>
    </row>
    <row r="22" spans="1:36" ht="30" customHeight="1">
      <c r="A22" s="106"/>
      <c r="K22" s="3"/>
      <c r="Z22" s="106"/>
      <c r="AJ22" s="3"/>
    </row>
    <row r="23" spans="1:36" ht="30" customHeight="1">
      <c r="A23" s="106"/>
      <c r="K23" s="3"/>
      <c r="Z23" s="106"/>
      <c r="AJ23" s="3"/>
    </row>
    <row r="24" spans="1:36" ht="30" customHeight="1">
      <c r="A24" s="106"/>
      <c r="K24" s="3"/>
      <c r="Z24" s="106"/>
      <c r="AJ24" s="3"/>
    </row>
    <row r="25" spans="1:36" ht="30" customHeight="1">
      <c r="A25" s="107"/>
      <c r="B25" s="11" t="s">
        <v>15</v>
      </c>
      <c r="K25" s="3"/>
      <c r="Z25" s="106"/>
      <c r="AJ25" s="3"/>
    </row>
    <row r="26" spans="1:36" ht="30" customHeight="1">
      <c r="A26" s="106"/>
      <c r="K26" s="3"/>
      <c r="Z26" s="107"/>
      <c r="AA26" s="11" t="s">
        <v>14</v>
      </c>
      <c r="AJ26" s="3"/>
    </row>
    <row r="27" spans="1:36" ht="30" customHeight="1">
      <c r="A27" s="106"/>
      <c r="K27" s="3"/>
      <c r="Z27" s="106"/>
      <c r="AJ27" s="3"/>
    </row>
    <row r="28" spans="1:36" ht="30" customHeight="1">
      <c r="A28" s="106"/>
      <c r="K28" s="3"/>
      <c r="Z28" s="106"/>
      <c r="AJ28" s="3"/>
    </row>
    <row r="29" spans="1:36" ht="30" customHeight="1">
      <c r="A29" s="106"/>
      <c r="B29" s="4"/>
      <c r="C29" s="4"/>
      <c r="D29" s="4"/>
      <c r="E29" s="4"/>
      <c r="F29" s="4"/>
      <c r="G29" s="4"/>
      <c r="H29" s="4"/>
      <c r="I29" s="4"/>
      <c r="J29" s="4"/>
      <c r="K29" s="5"/>
      <c r="Z29" s="106"/>
      <c r="AJ29" s="3"/>
    </row>
    <row r="30" spans="1:36">
      <c r="Z30" s="106"/>
      <c r="AA30" s="4"/>
      <c r="AB30" s="4"/>
      <c r="AC30" s="4"/>
      <c r="AD30" s="4"/>
      <c r="AE30" s="4"/>
      <c r="AF30" s="4"/>
      <c r="AG30" s="4"/>
      <c r="AH30" s="4"/>
      <c r="AI30" s="4"/>
      <c r="AJ30" s="5"/>
    </row>
    <row r="40" spans="1:1" ht="18.75" customHeight="1">
      <c r="A40" s="103" t="s">
        <v>8</v>
      </c>
    </row>
    <row r="41" spans="1:1" ht="15" customHeight="1">
      <c r="A41" s="104"/>
    </row>
    <row r="42" spans="1:1" ht="15" customHeight="1">
      <c r="A42" s="104"/>
    </row>
    <row r="43" spans="1:1" ht="15" customHeight="1">
      <c r="A43" s="104"/>
    </row>
    <row r="44" spans="1:1" ht="15" customHeight="1">
      <c r="A44" s="104"/>
    </row>
    <row r="45" spans="1:1" ht="18.75" customHeight="1">
      <c r="A45" s="104"/>
    </row>
    <row r="46" spans="1:1" ht="15" customHeight="1">
      <c r="A46" s="104"/>
    </row>
    <row r="47" spans="1:1" ht="15" customHeight="1">
      <c r="A47" s="104"/>
    </row>
    <row r="48" spans="1:1" ht="15" customHeight="1">
      <c r="A48" s="104"/>
    </row>
    <row r="49" spans="1:1" ht="15" customHeight="1">
      <c r="A49" s="105"/>
    </row>
    <row r="50" spans="1:1" ht="18.75" customHeight="1">
      <c r="A50" s="106" t="s">
        <v>12</v>
      </c>
    </row>
    <row r="51" spans="1:1" ht="15" customHeight="1">
      <c r="A51" s="106"/>
    </row>
    <row r="52" spans="1:1" ht="15" customHeight="1">
      <c r="A52" s="106"/>
    </row>
    <row r="53" spans="1:1" ht="15" customHeight="1">
      <c r="A53" s="106"/>
    </row>
    <row r="54" spans="1:1" ht="15" customHeight="1">
      <c r="A54" s="106"/>
    </row>
    <row r="55" spans="1:1" ht="18.75" customHeight="1">
      <c r="A55" s="106"/>
    </row>
    <row r="56" spans="1:1" ht="15" customHeight="1">
      <c r="A56" s="106"/>
    </row>
    <row r="57" spans="1:1" ht="15" customHeight="1">
      <c r="A57" s="106"/>
    </row>
    <row r="58" spans="1:1" ht="15" customHeight="1">
      <c r="A58" s="106"/>
    </row>
    <row r="59" spans="1:1" ht="15" customHeight="1">
      <c r="A59" s="106"/>
    </row>
    <row r="60" spans="1:1" ht="18.75" customHeight="1">
      <c r="A60" s="107"/>
    </row>
    <row r="61" spans="1:1" ht="15" customHeight="1">
      <c r="A61" s="106"/>
    </row>
    <row r="62" spans="1:1" ht="15" customHeight="1">
      <c r="A62" s="106"/>
    </row>
    <row r="63" spans="1:1" ht="15" customHeight="1">
      <c r="A63" s="106"/>
    </row>
    <row r="64" spans="1:1" ht="15" customHeight="1">
      <c r="A64" s="106"/>
    </row>
  </sheetData>
  <mergeCells count="8">
    <mergeCell ref="J3:K3"/>
    <mergeCell ref="AI4:AJ4"/>
    <mergeCell ref="Z6:Z15"/>
    <mergeCell ref="A40:A49"/>
    <mergeCell ref="A50:A64"/>
    <mergeCell ref="Z16:Z30"/>
    <mergeCell ref="A5:A14"/>
    <mergeCell ref="A15:A29"/>
  </mergeCells>
  <pageMargins left="0.25" right="0.25" top="0.25" bottom="0.25" header="0.05" footer="0.05"/>
  <pageSetup scale="62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8F482-35D4-7F4D-A673-99B751C602BA}">
  <dimension ref="A1:N29"/>
  <sheetViews>
    <sheetView topLeftCell="A10" workbookViewId="0">
      <selection activeCell="C13" sqref="C13"/>
    </sheetView>
  </sheetViews>
  <sheetFormatPr defaultColWidth="11.625" defaultRowHeight="14.25"/>
  <cols>
    <col min="1" max="1" width="25.25" customWidth="1"/>
    <col min="2" max="2" width="23.75" customWidth="1"/>
    <col min="3" max="3" width="40.5" customWidth="1"/>
    <col min="4" max="4" width="36.375" customWidth="1"/>
    <col min="5" max="5" width="31.125" customWidth="1"/>
    <col min="6" max="6" width="51.375" customWidth="1"/>
    <col min="14" max="14" width="36.625" bestFit="1" customWidth="1"/>
  </cols>
  <sheetData>
    <row r="1" spans="1:14" ht="18.75">
      <c r="A1" s="123" t="s">
        <v>16</v>
      </c>
      <c r="B1" s="123"/>
      <c r="C1" s="123"/>
      <c r="D1" s="123"/>
      <c r="E1" s="123"/>
      <c r="F1" s="123"/>
    </row>
    <row r="2" spans="1:14" ht="23.25">
      <c r="A2" s="12"/>
      <c r="B2" s="12"/>
      <c r="C2" s="12"/>
      <c r="D2" s="12"/>
      <c r="E2" s="12"/>
      <c r="F2" s="12"/>
    </row>
    <row r="3" spans="1:14" ht="23.25">
      <c r="A3" s="18" t="s">
        <v>17</v>
      </c>
      <c r="B3" s="124" t="s">
        <v>18</v>
      </c>
      <c r="C3" s="125"/>
      <c r="D3" s="17" t="s">
        <v>19</v>
      </c>
      <c r="E3" s="126">
        <v>1</v>
      </c>
      <c r="F3" s="122"/>
    </row>
    <row r="4" spans="1:14" ht="23.25">
      <c r="A4" s="17" t="s">
        <v>20</v>
      </c>
      <c r="B4" s="119">
        <v>1</v>
      </c>
      <c r="C4" s="120"/>
      <c r="D4" s="17" t="s">
        <v>21</v>
      </c>
      <c r="E4" s="121">
        <v>244357</v>
      </c>
      <c r="F4" s="122"/>
    </row>
    <row r="5" spans="1:14" ht="91.15" customHeight="1">
      <c r="A5" s="99" t="s">
        <v>22</v>
      </c>
      <c r="B5" s="108" t="s">
        <v>23</v>
      </c>
      <c r="C5" s="109"/>
      <c r="D5" s="100" t="s">
        <v>24</v>
      </c>
      <c r="E5" s="110" t="s">
        <v>25</v>
      </c>
      <c r="F5" s="111"/>
    </row>
    <row r="6" spans="1:14" ht="21">
      <c r="A6" s="112" t="s">
        <v>26</v>
      </c>
      <c r="B6" s="112"/>
      <c r="C6" s="113"/>
      <c r="D6" s="114"/>
      <c r="E6" s="114"/>
      <c r="F6" s="115"/>
      <c r="N6" s="35"/>
    </row>
    <row r="7" spans="1:14" ht="23.25">
      <c r="A7" s="12"/>
      <c r="B7" s="12"/>
      <c r="C7" s="12"/>
      <c r="D7" s="12"/>
      <c r="E7" s="12"/>
      <c r="F7" s="12"/>
    </row>
    <row r="8" spans="1:14" ht="39" customHeight="1">
      <c r="A8" s="42" t="s">
        <v>27</v>
      </c>
      <c r="B8" s="19" t="s">
        <v>28</v>
      </c>
      <c r="C8" s="19" t="s">
        <v>29</v>
      </c>
      <c r="D8" s="19" t="s">
        <v>30</v>
      </c>
      <c r="E8" s="19" t="s">
        <v>31</v>
      </c>
      <c r="F8" s="20" t="s">
        <v>32</v>
      </c>
    </row>
    <row r="9" spans="1:14" ht="139.5" customHeight="1">
      <c r="A9" s="116" t="s">
        <v>33</v>
      </c>
      <c r="B9" s="88" t="s">
        <v>34</v>
      </c>
      <c r="C9" s="46" t="s">
        <v>35</v>
      </c>
      <c r="D9" s="46" t="s">
        <v>36</v>
      </c>
      <c r="E9" s="13"/>
      <c r="F9" s="13"/>
    </row>
    <row r="10" spans="1:14" ht="120.75" customHeight="1">
      <c r="A10" s="117"/>
      <c r="B10" s="88" t="s">
        <v>37</v>
      </c>
      <c r="C10" s="46" t="s">
        <v>38</v>
      </c>
      <c r="D10" s="46" t="s">
        <v>39</v>
      </c>
      <c r="E10" s="13"/>
      <c r="F10" s="13"/>
    </row>
    <row r="11" spans="1:14" ht="131.44999999999999" customHeight="1">
      <c r="A11" s="117"/>
      <c r="B11" s="88" t="s">
        <v>40</v>
      </c>
      <c r="C11" s="46" t="s">
        <v>41</v>
      </c>
      <c r="D11" s="46" t="s">
        <v>39</v>
      </c>
      <c r="E11" s="13"/>
      <c r="F11" s="13"/>
    </row>
    <row r="12" spans="1:14" ht="67.5">
      <c r="A12" s="117"/>
      <c r="B12" s="88" t="s">
        <v>42</v>
      </c>
      <c r="C12" s="46" t="s">
        <v>43</v>
      </c>
      <c r="D12" s="46" t="s">
        <v>44</v>
      </c>
      <c r="E12" s="13"/>
      <c r="F12" s="13"/>
    </row>
    <row r="13" spans="1:14" ht="118.15" customHeight="1">
      <c r="A13" s="117"/>
      <c r="B13" s="92" t="s">
        <v>45</v>
      </c>
      <c r="C13" s="81" t="s">
        <v>46</v>
      </c>
      <c r="D13" s="46" t="s">
        <v>47</v>
      </c>
      <c r="E13" s="13"/>
      <c r="F13" s="13"/>
    </row>
    <row r="14" spans="1:14" ht="210.75" customHeight="1">
      <c r="A14" s="117"/>
      <c r="B14" s="93" t="s">
        <v>48</v>
      </c>
      <c r="C14" s="82" t="s">
        <v>49</v>
      </c>
      <c r="D14" s="48" t="s">
        <v>50</v>
      </c>
      <c r="E14" s="13"/>
      <c r="F14" s="13"/>
    </row>
    <row r="15" spans="1:14" ht="136.5" customHeight="1">
      <c r="A15" s="117"/>
      <c r="B15" s="94" t="s">
        <v>51</v>
      </c>
      <c r="C15" s="47" t="s">
        <v>52</v>
      </c>
      <c r="D15" s="48" t="s">
        <v>53</v>
      </c>
      <c r="E15" s="13"/>
      <c r="F15" s="13"/>
    </row>
    <row r="16" spans="1:14" ht="175.9" customHeight="1">
      <c r="A16" s="117"/>
      <c r="B16" s="95" t="s">
        <v>54</v>
      </c>
      <c r="C16" s="49" t="s">
        <v>55</v>
      </c>
      <c r="D16" s="50" t="s">
        <v>56</v>
      </c>
      <c r="E16" s="40"/>
      <c r="F16" s="44"/>
    </row>
    <row r="17" spans="1:6" ht="202.9" customHeight="1">
      <c r="A17" s="117"/>
      <c r="B17" s="96" t="s">
        <v>57</v>
      </c>
      <c r="C17" s="51" t="s">
        <v>58</v>
      </c>
      <c r="D17" s="52" t="s">
        <v>59</v>
      </c>
      <c r="E17" s="40"/>
      <c r="F17" s="40"/>
    </row>
    <row r="18" spans="1:6" ht="243" customHeight="1">
      <c r="A18" s="117"/>
      <c r="B18" s="92" t="s">
        <v>60</v>
      </c>
      <c r="C18" s="86" t="s">
        <v>61</v>
      </c>
      <c r="D18" s="85" t="s">
        <v>62</v>
      </c>
      <c r="E18" s="40"/>
      <c r="F18" s="40"/>
    </row>
    <row r="19" spans="1:6" ht="89.25">
      <c r="A19" s="117"/>
      <c r="B19" s="97" t="s">
        <v>63</v>
      </c>
      <c r="C19" s="49" t="s">
        <v>64</v>
      </c>
      <c r="D19" s="89" t="s">
        <v>65</v>
      </c>
      <c r="E19" s="84"/>
      <c r="F19" s="84"/>
    </row>
    <row r="20" spans="1:6" ht="159" customHeight="1">
      <c r="A20" s="117"/>
      <c r="B20" s="96" t="s">
        <v>66</v>
      </c>
      <c r="C20" s="51" t="s">
        <v>67</v>
      </c>
      <c r="D20" s="89" t="s">
        <v>68</v>
      </c>
      <c r="E20" s="84"/>
      <c r="F20" s="84"/>
    </row>
    <row r="21" spans="1:6" ht="92.25">
      <c r="A21" s="117"/>
      <c r="B21" s="95" t="s">
        <v>69</v>
      </c>
      <c r="C21" s="49" t="s">
        <v>70</v>
      </c>
      <c r="D21" s="85" t="s">
        <v>71</v>
      </c>
      <c r="E21" s="84"/>
      <c r="F21" s="84"/>
    </row>
    <row r="22" spans="1:6" ht="109.5">
      <c r="A22" s="117"/>
      <c r="B22" s="92" t="s">
        <v>72</v>
      </c>
      <c r="C22" s="86" t="s">
        <v>73</v>
      </c>
      <c r="D22" s="85" t="s">
        <v>62</v>
      </c>
      <c r="E22" s="84"/>
      <c r="F22" s="84"/>
    </row>
    <row r="23" spans="1:6" ht="92.25">
      <c r="A23" s="117"/>
      <c r="B23" s="95" t="s">
        <v>74</v>
      </c>
      <c r="C23" s="49" t="s">
        <v>75</v>
      </c>
      <c r="D23" s="85" t="s">
        <v>76</v>
      </c>
      <c r="E23" s="84"/>
      <c r="F23" s="84"/>
    </row>
    <row r="24" spans="1:6" ht="109.5">
      <c r="A24" s="117"/>
      <c r="B24" s="92" t="s">
        <v>77</v>
      </c>
      <c r="C24" s="86" t="s">
        <v>78</v>
      </c>
      <c r="D24" s="85" t="s">
        <v>62</v>
      </c>
      <c r="E24" s="84"/>
      <c r="F24" s="84"/>
    </row>
    <row r="25" spans="1:6" ht="92.25">
      <c r="A25" s="117"/>
      <c r="B25" s="95" t="s">
        <v>79</v>
      </c>
      <c r="C25" s="49" t="s">
        <v>80</v>
      </c>
      <c r="D25" s="91" t="s">
        <v>81</v>
      </c>
      <c r="E25" s="84"/>
      <c r="F25" s="84"/>
    </row>
    <row r="26" spans="1:6" ht="70.5">
      <c r="A26" s="117"/>
      <c r="B26" s="95" t="s">
        <v>82</v>
      </c>
      <c r="C26" s="49" t="s">
        <v>83</v>
      </c>
      <c r="D26" s="90" t="s">
        <v>81</v>
      </c>
      <c r="E26" s="83"/>
      <c r="F26" s="83"/>
    </row>
    <row r="27" spans="1:6" ht="88.5">
      <c r="A27" s="117"/>
      <c r="B27" s="95" t="s">
        <v>84</v>
      </c>
      <c r="C27" s="52" t="s">
        <v>85</v>
      </c>
      <c r="D27" s="86" t="s">
        <v>81</v>
      </c>
      <c r="E27" s="87"/>
      <c r="F27" s="87"/>
    </row>
    <row r="28" spans="1:6" ht="85.5">
      <c r="A28" s="117"/>
      <c r="B28" s="95" t="s">
        <v>86</v>
      </c>
      <c r="C28" s="49" t="s">
        <v>87</v>
      </c>
      <c r="D28" s="86" t="s">
        <v>88</v>
      </c>
      <c r="E28" s="83"/>
      <c r="F28" s="83"/>
    </row>
    <row r="29" spans="1:6" ht="85.5">
      <c r="A29" s="118"/>
      <c r="B29" s="98" t="s">
        <v>89</v>
      </c>
      <c r="C29" s="49" t="s">
        <v>90</v>
      </c>
      <c r="D29" s="91" t="s">
        <v>91</v>
      </c>
      <c r="E29" s="83"/>
      <c r="F29" s="83"/>
    </row>
  </sheetData>
  <mergeCells count="10">
    <mergeCell ref="B4:C4"/>
    <mergeCell ref="E4:F4"/>
    <mergeCell ref="A1:F1"/>
    <mergeCell ref="B3:C3"/>
    <mergeCell ref="E3:F3"/>
    <mergeCell ref="B5:C5"/>
    <mergeCell ref="E5:F5"/>
    <mergeCell ref="A6:B6"/>
    <mergeCell ref="C6:F6"/>
    <mergeCell ref="A9:A29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083C5-6376-FC47-9F4A-35AB893C98FC}">
  <dimension ref="A1:C10"/>
  <sheetViews>
    <sheetView workbookViewId="0">
      <selection activeCell="C11" sqref="C11"/>
    </sheetView>
  </sheetViews>
  <sheetFormatPr defaultColWidth="10.75" defaultRowHeight="30" customHeight="1"/>
  <cols>
    <col min="1" max="1" width="45.375" style="14" customWidth="1"/>
    <col min="2" max="2" width="31.75" style="14" customWidth="1"/>
    <col min="3" max="3" width="44.125" style="14" customWidth="1"/>
    <col min="4" max="16384" width="10.75" style="14"/>
  </cols>
  <sheetData>
    <row r="1" spans="1:3" ht="30" customHeight="1" thickBot="1">
      <c r="A1" s="27" t="s">
        <v>92</v>
      </c>
      <c r="B1" s="28" t="s">
        <v>93</v>
      </c>
      <c r="C1" s="29" t="s">
        <v>94</v>
      </c>
    </row>
    <row r="2" spans="1:3" ht="30" customHeight="1" thickBot="1">
      <c r="A2" s="23" t="s">
        <v>95</v>
      </c>
      <c r="B2" s="22" t="s">
        <v>96</v>
      </c>
      <c r="C2" s="26">
        <v>40</v>
      </c>
    </row>
    <row r="3" spans="1:3" ht="30" customHeight="1" thickBot="1">
      <c r="A3" s="25" t="s">
        <v>97</v>
      </c>
      <c r="B3" s="24" t="s">
        <v>98</v>
      </c>
      <c r="C3" s="26">
        <v>40</v>
      </c>
    </row>
    <row r="4" spans="1:3" ht="30" customHeight="1" thickBot="1">
      <c r="A4" s="25" t="s">
        <v>99</v>
      </c>
      <c r="B4" s="24" t="s">
        <v>100</v>
      </c>
      <c r="C4" s="26">
        <v>35</v>
      </c>
    </row>
    <row r="5" spans="1:3" ht="30" customHeight="1" thickBot="1">
      <c r="A5" s="25" t="s">
        <v>101</v>
      </c>
      <c r="B5" s="24" t="s">
        <v>102</v>
      </c>
      <c r="C5" s="26">
        <v>35</v>
      </c>
    </row>
    <row r="6" spans="1:3" ht="30" customHeight="1" thickBot="1">
      <c r="A6" s="25" t="s">
        <v>103</v>
      </c>
      <c r="B6" s="24" t="s">
        <v>104</v>
      </c>
      <c r="C6" s="26">
        <v>40</v>
      </c>
    </row>
    <row r="7" spans="1:3" ht="30" customHeight="1" thickBot="1">
      <c r="A7" s="25" t="s">
        <v>105</v>
      </c>
      <c r="B7" s="24" t="s">
        <v>106</v>
      </c>
      <c r="C7" s="26">
        <v>40</v>
      </c>
    </row>
    <row r="8" spans="1:3" ht="30" customHeight="1">
      <c r="A8" s="15"/>
      <c r="B8" s="15"/>
      <c r="C8" s="26"/>
    </row>
    <row r="9" spans="1:3" ht="30" customHeight="1">
      <c r="A9" s="15"/>
      <c r="B9" s="15"/>
      <c r="C9" s="26"/>
    </row>
    <row r="10" spans="1:3" ht="30" customHeight="1">
      <c r="A10" s="30" t="s">
        <v>107</v>
      </c>
      <c r="B10" s="31"/>
      <c r="C10" s="32">
        <f>SUM(C2:C7)</f>
        <v>230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07E7AD-2065-0046-B078-B7BE14864188}">
  <dimension ref="A1:H34"/>
  <sheetViews>
    <sheetView workbookViewId="0">
      <selection activeCell="N22" sqref="N22"/>
    </sheetView>
  </sheetViews>
  <sheetFormatPr defaultColWidth="10.75" defaultRowHeight="23.25"/>
  <cols>
    <col min="1" max="1" width="16.75" style="12" customWidth="1"/>
    <col min="2" max="2" width="12.875" style="12" customWidth="1"/>
    <col min="3" max="3" width="23.125" style="12" customWidth="1"/>
    <col min="4" max="4" width="27.75" style="12" customWidth="1"/>
    <col min="5" max="5" width="33.75" style="12" customWidth="1"/>
    <col min="6" max="6" width="32.25" style="12" customWidth="1"/>
    <col min="7" max="16384" width="10.75" style="12"/>
  </cols>
  <sheetData>
    <row r="1" spans="1:8" s="16" customFormat="1">
      <c r="A1" s="53" t="s">
        <v>108</v>
      </c>
      <c r="B1" s="53" t="s">
        <v>109</v>
      </c>
      <c r="C1" s="53" t="s">
        <v>110</v>
      </c>
      <c r="D1" s="53" t="s">
        <v>111</v>
      </c>
      <c r="E1" s="54" t="s">
        <v>112</v>
      </c>
      <c r="F1" s="54" t="s">
        <v>113</v>
      </c>
    </row>
    <row r="2" spans="1:8" ht="133.9" customHeight="1">
      <c r="A2" s="58">
        <v>1</v>
      </c>
      <c r="B2" s="57" t="s">
        <v>114</v>
      </c>
      <c r="C2" s="79" t="s">
        <v>115</v>
      </c>
      <c r="D2" s="41" t="s">
        <v>116</v>
      </c>
      <c r="E2" s="68">
        <v>4</v>
      </c>
      <c r="F2" s="68">
        <v>1</v>
      </c>
    </row>
    <row r="3" spans="1:8">
      <c r="A3" s="13"/>
      <c r="B3" s="57" t="s">
        <v>117</v>
      </c>
      <c r="C3" s="77" t="s">
        <v>118</v>
      </c>
      <c r="D3" s="34" t="s">
        <v>119</v>
      </c>
      <c r="E3" s="68">
        <v>4</v>
      </c>
      <c r="F3" s="68">
        <v>1</v>
      </c>
      <c r="H3" s="67"/>
    </row>
    <row r="4" spans="1:8" ht="47.25">
      <c r="A4" s="13"/>
      <c r="B4" s="57" t="s">
        <v>120</v>
      </c>
      <c r="C4" s="77" t="s">
        <v>121</v>
      </c>
      <c r="D4" s="34" t="s">
        <v>122</v>
      </c>
      <c r="E4" s="68">
        <v>12</v>
      </c>
      <c r="F4" s="68">
        <v>1</v>
      </c>
    </row>
    <row r="5" spans="1:8" ht="134.44999999999999" customHeight="1">
      <c r="A5" s="13"/>
      <c r="B5" s="57" t="s">
        <v>123</v>
      </c>
      <c r="C5" s="77" t="s">
        <v>124</v>
      </c>
      <c r="D5" s="34" t="s">
        <v>125</v>
      </c>
      <c r="E5" s="68">
        <v>4</v>
      </c>
      <c r="F5" s="68">
        <v>2</v>
      </c>
    </row>
    <row r="6" spans="1:8" ht="47.25">
      <c r="A6" s="13"/>
      <c r="B6" s="57" t="s">
        <v>126</v>
      </c>
      <c r="C6" s="77" t="s">
        <v>127</v>
      </c>
      <c r="D6" s="34" t="s">
        <v>128</v>
      </c>
      <c r="E6" s="68">
        <v>4</v>
      </c>
      <c r="F6" s="68">
        <v>1</v>
      </c>
    </row>
    <row r="7" spans="1:8" ht="128.25" customHeight="1">
      <c r="A7" s="13"/>
      <c r="B7" s="57" t="s">
        <v>129</v>
      </c>
      <c r="C7" s="77" t="s">
        <v>130</v>
      </c>
      <c r="D7" s="34" t="s">
        <v>131</v>
      </c>
      <c r="E7" s="68">
        <v>12</v>
      </c>
      <c r="F7" s="68">
        <v>1</v>
      </c>
    </row>
    <row r="8" spans="1:8" ht="45">
      <c r="A8" s="13"/>
      <c r="B8" s="57" t="s">
        <v>132</v>
      </c>
      <c r="C8" s="77" t="s">
        <v>133</v>
      </c>
      <c r="D8" s="34" t="s">
        <v>134</v>
      </c>
      <c r="E8" s="68">
        <v>8</v>
      </c>
      <c r="F8" s="68">
        <v>1</v>
      </c>
    </row>
    <row r="9" spans="1:8" ht="47.25">
      <c r="A9" s="13"/>
      <c r="B9" s="57" t="s">
        <v>135</v>
      </c>
      <c r="C9" s="77" t="s">
        <v>136</v>
      </c>
      <c r="D9" s="34" t="s">
        <v>137</v>
      </c>
      <c r="E9" s="68">
        <v>8</v>
      </c>
      <c r="F9" s="68">
        <v>1</v>
      </c>
    </row>
    <row r="10" spans="1:8" ht="48.75">
      <c r="A10" s="13"/>
      <c r="B10" s="57" t="s">
        <v>138</v>
      </c>
      <c r="C10" s="77" t="s">
        <v>139</v>
      </c>
      <c r="D10" s="34" t="s">
        <v>140</v>
      </c>
      <c r="E10" s="68">
        <v>6</v>
      </c>
      <c r="F10" s="68">
        <v>1</v>
      </c>
    </row>
    <row r="11" spans="1:8" ht="72.75">
      <c r="A11" s="13"/>
      <c r="B11" s="57" t="s">
        <v>141</v>
      </c>
      <c r="C11" s="77" t="s">
        <v>142</v>
      </c>
      <c r="D11" s="34" t="s">
        <v>143</v>
      </c>
      <c r="E11" s="68">
        <v>4</v>
      </c>
      <c r="F11" s="68">
        <v>1</v>
      </c>
    </row>
    <row r="12" spans="1:8" ht="48.75">
      <c r="A12" s="38"/>
      <c r="B12" s="57" t="s">
        <v>144</v>
      </c>
      <c r="C12" s="77" t="s">
        <v>145</v>
      </c>
      <c r="D12" s="34" t="s">
        <v>146</v>
      </c>
      <c r="E12" s="73">
        <v>6</v>
      </c>
      <c r="F12" s="73">
        <v>2</v>
      </c>
    </row>
    <row r="13" spans="1:8" ht="70.5">
      <c r="A13" s="38"/>
      <c r="B13" s="57" t="s">
        <v>147</v>
      </c>
      <c r="C13" s="77" t="s">
        <v>148</v>
      </c>
      <c r="D13" s="34" t="s">
        <v>149</v>
      </c>
      <c r="E13" s="73">
        <v>4</v>
      </c>
      <c r="F13" s="73">
        <v>2</v>
      </c>
    </row>
    <row r="14" spans="1:8" ht="93">
      <c r="A14" s="38"/>
      <c r="B14" s="57" t="s">
        <v>150</v>
      </c>
      <c r="C14" s="77" t="s">
        <v>151</v>
      </c>
      <c r="D14" s="34" t="s">
        <v>152</v>
      </c>
      <c r="E14" s="68">
        <v>8</v>
      </c>
      <c r="F14" s="68">
        <v>1</v>
      </c>
    </row>
    <row r="15" spans="1:8" ht="71.25">
      <c r="A15" s="13"/>
      <c r="B15" s="57" t="s">
        <v>153</v>
      </c>
      <c r="C15" s="77" t="s">
        <v>154</v>
      </c>
      <c r="D15" s="34" t="s">
        <v>155</v>
      </c>
      <c r="E15" s="68">
        <v>8</v>
      </c>
      <c r="F15" s="68">
        <v>2</v>
      </c>
    </row>
    <row r="16" spans="1:8" ht="70.5">
      <c r="A16" s="13"/>
      <c r="B16" s="57" t="s">
        <v>156</v>
      </c>
      <c r="C16" s="78" t="s">
        <v>157</v>
      </c>
      <c r="D16" s="55" t="s">
        <v>158</v>
      </c>
      <c r="E16" s="69">
        <v>4</v>
      </c>
      <c r="F16" s="68">
        <v>1</v>
      </c>
    </row>
    <row r="17" spans="1:6" ht="45">
      <c r="A17" s="36"/>
      <c r="B17" s="57" t="s">
        <v>159</v>
      </c>
      <c r="C17" s="63" t="s">
        <v>160</v>
      </c>
      <c r="D17" s="37" t="s">
        <v>161</v>
      </c>
      <c r="E17" s="70">
        <v>4</v>
      </c>
      <c r="F17" s="71">
        <v>1</v>
      </c>
    </row>
    <row r="18" spans="1:6" ht="116.25" customHeight="1">
      <c r="A18" s="38"/>
      <c r="B18" s="57" t="s">
        <v>162</v>
      </c>
      <c r="C18" s="64" t="s">
        <v>163</v>
      </c>
      <c r="D18" s="80" t="s">
        <v>164</v>
      </c>
      <c r="E18" s="72">
        <v>12</v>
      </c>
      <c r="F18" s="73">
        <v>1</v>
      </c>
    </row>
    <row r="19" spans="1:6" ht="95.25">
      <c r="A19" s="38"/>
      <c r="B19" s="57" t="s">
        <v>165</v>
      </c>
      <c r="C19" s="63" t="s">
        <v>166</v>
      </c>
      <c r="D19" s="56" t="s">
        <v>167</v>
      </c>
      <c r="E19" s="73">
        <v>8</v>
      </c>
      <c r="F19" s="73">
        <v>1</v>
      </c>
    </row>
    <row r="20" spans="1:6" ht="70.5">
      <c r="A20" s="38"/>
      <c r="B20" s="57" t="s">
        <v>168</v>
      </c>
      <c r="C20" s="79" t="s">
        <v>169</v>
      </c>
      <c r="D20" s="59" t="s">
        <v>170</v>
      </c>
      <c r="E20" s="73">
        <v>8</v>
      </c>
      <c r="F20" s="73">
        <v>1</v>
      </c>
    </row>
    <row r="21" spans="1:6" ht="79.5" customHeight="1">
      <c r="A21" s="38"/>
      <c r="B21" s="57" t="s">
        <v>171</v>
      </c>
      <c r="C21" s="63" t="s">
        <v>172</v>
      </c>
      <c r="D21" s="56" t="s">
        <v>173</v>
      </c>
      <c r="E21" s="73">
        <v>8</v>
      </c>
      <c r="F21" s="73">
        <v>2</v>
      </c>
    </row>
    <row r="22" spans="1:6" ht="71.45" customHeight="1">
      <c r="A22" s="38"/>
      <c r="B22" s="57" t="s">
        <v>174</v>
      </c>
      <c r="C22" s="79" t="s">
        <v>175</v>
      </c>
      <c r="D22" s="59" t="s">
        <v>176</v>
      </c>
      <c r="E22" s="73">
        <v>8</v>
      </c>
      <c r="F22" s="73">
        <v>2</v>
      </c>
    </row>
    <row r="23" spans="1:6" ht="47.25">
      <c r="A23" s="40"/>
      <c r="B23" s="57" t="s">
        <v>177</v>
      </c>
      <c r="C23" s="63" t="s">
        <v>178</v>
      </c>
      <c r="D23" s="56" t="s">
        <v>179</v>
      </c>
      <c r="E23" s="74">
        <v>20</v>
      </c>
      <c r="F23" s="74">
        <v>2</v>
      </c>
    </row>
    <row r="24" spans="1:6" ht="47.25">
      <c r="A24" s="36"/>
      <c r="B24" s="57" t="s">
        <v>180</v>
      </c>
      <c r="C24" s="45" t="s">
        <v>181</v>
      </c>
      <c r="D24" s="56" t="s">
        <v>182</v>
      </c>
      <c r="E24" s="75">
        <v>4</v>
      </c>
      <c r="F24" s="71">
        <v>1</v>
      </c>
    </row>
    <row r="25" spans="1:6" ht="47.25">
      <c r="A25" s="40"/>
      <c r="B25" s="57" t="s">
        <v>183</v>
      </c>
      <c r="C25" s="63" t="s">
        <v>184</v>
      </c>
      <c r="D25" s="61" t="s">
        <v>185</v>
      </c>
      <c r="E25" s="74">
        <v>4</v>
      </c>
      <c r="F25" s="70">
        <v>1</v>
      </c>
    </row>
    <row r="26" spans="1:6" ht="47.25">
      <c r="A26" s="38"/>
      <c r="B26" s="57" t="s">
        <v>186</v>
      </c>
      <c r="C26" s="45" t="s">
        <v>187</v>
      </c>
      <c r="D26" s="56" t="s">
        <v>188</v>
      </c>
      <c r="E26" s="75">
        <v>4</v>
      </c>
      <c r="F26" s="71">
        <v>2</v>
      </c>
    </row>
    <row r="27" spans="1:6" ht="47.25">
      <c r="A27" s="38"/>
      <c r="B27" s="57" t="s">
        <v>189</v>
      </c>
      <c r="C27" s="63" t="s">
        <v>190</v>
      </c>
      <c r="D27" s="61" t="s">
        <v>191</v>
      </c>
      <c r="E27" s="74">
        <v>4</v>
      </c>
      <c r="F27" s="70">
        <v>2</v>
      </c>
    </row>
    <row r="28" spans="1:6" ht="69">
      <c r="A28" s="38"/>
      <c r="B28" s="57" t="s">
        <v>192</v>
      </c>
      <c r="C28" s="65" t="s">
        <v>193</v>
      </c>
      <c r="D28" s="43" t="s">
        <v>194</v>
      </c>
      <c r="E28" s="73">
        <v>8</v>
      </c>
      <c r="F28" s="73">
        <v>2</v>
      </c>
    </row>
    <row r="29" spans="1:6" ht="24.75">
      <c r="A29" s="38"/>
      <c r="B29" s="57" t="s">
        <v>195</v>
      </c>
      <c r="C29" s="45" t="s">
        <v>196</v>
      </c>
      <c r="D29" s="66" t="s">
        <v>197</v>
      </c>
      <c r="E29" s="76">
        <v>4</v>
      </c>
      <c r="F29" s="74">
        <v>1</v>
      </c>
    </row>
    <row r="30" spans="1:6" ht="24.75">
      <c r="A30" s="60"/>
      <c r="B30" s="57" t="s">
        <v>198</v>
      </c>
      <c r="C30" s="45" t="s">
        <v>199</v>
      </c>
      <c r="D30" s="66" t="s">
        <v>200</v>
      </c>
      <c r="E30" s="76">
        <v>4</v>
      </c>
      <c r="F30" s="74">
        <v>2</v>
      </c>
    </row>
    <row r="31" spans="1:6" ht="45">
      <c r="A31" s="60"/>
      <c r="B31" s="57" t="s">
        <v>201</v>
      </c>
      <c r="C31" s="45" t="s">
        <v>202</v>
      </c>
      <c r="D31" s="39" t="s">
        <v>203</v>
      </c>
      <c r="E31" s="76">
        <v>4</v>
      </c>
      <c r="F31" s="74">
        <v>1</v>
      </c>
    </row>
    <row r="32" spans="1:6" ht="45.75">
      <c r="A32" s="60"/>
      <c r="B32" s="57" t="s">
        <v>204</v>
      </c>
      <c r="C32" s="45" t="s">
        <v>205</v>
      </c>
      <c r="D32" s="43" t="s">
        <v>206</v>
      </c>
      <c r="E32" s="74">
        <v>12</v>
      </c>
      <c r="F32" s="74">
        <v>1</v>
      </c>
    </row>
    <row r="33" spans="1:6" ht="45.75">
      <c r="A33" s="62"/>
      <c r="B33" s="57" t="s">
        <v>207</v>
      </c>
      <c r="C33" s="63" t="s">
        <v>208</v>
      </c>
      <c r="D33" s="37" t="s">
        <v>209</v>
      </c>
      <c r="E33" s="72">
        <v>8</v>
      </c>
      <c r="F33" s="73">
        <v>2</v>
      </c>
    </row>
    <row r="34" spans="1:6">
      <c r="A34" s="40"/>
      <c r="C34" s="79"/>
      <c r="E34" s="74">
        <f>SUM(Table2[Estimate Effort (hrs.)])</f>
        <v>220</v>
      </c>
      <c r="F34" s="74"/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1da1b77c-be6f-4283-bdc3-a864e6ffa65f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AFCBCD0499661E4F8CEB9BC41B73988A" ma:contentTypeVersion="6" ma:contentTypeDescription="Create a new document." ma:contentTypeScope="" ma:versionID="44ce852225e8daeebc5f4cb85b5c6a0c">
  <xsd:schema xmlns:xsd="http://www.w3.org/2001/XMLSchema" xmlns:xs="http://www.w3.org/2001/XMLSchema" xmlns:p="http://schemas.microsoft.com/office/2006/metadata/properties" xmlns:ns3="1da1b77c-be6f-4283-bdc3-a864e6ffa65f" targetNamespace="http://schemas.microsoft.com/office/2006/metadata/properties" ma:root="true" ma:fieldsID="34f9ecbb5733371a748cb903b3af885a" ns3:_="">
    <xsd:import namespace="1da1b77c-be6f-4283-bdc3-a864e6ffa65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_activity" minOccurs="0"/>
                <xsd:element ref="ns3:MediaServiceDateTake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da1b77c-be6f-4283-bdc3-a864e6ffa65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_activity" ma:index="12" nillable="true" ma:displayName="_activity" ma:hidden="true" ma:internalName="_activity">
      <xsd:simpleType>
        <xsd:restriction base="dms:Note"/>
      </xsd:simpleType>
    </xsd:element>
    <xsd:element name="MediaServiceDateTaken" ma:index="13" nillable="true" ma:displayName="MediaServiceDateTaken" ma:hidden="true" ma:indexed="true" ma:internalName="MediaServiceDateTake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7F77F62C-8B83-43AE-8415-21374C1FDEF0}"/>
</file>

<file path=customXml/itemProps2.xml><?xml version="1.0" encoding="utf-8"?>
<ds:datastoreItem xmlns:ds="http://schemas.openxmlformats.org/officeDocument/2006/customXml" ds:itemID="{9FA0748B-9526-4B26-9856-AACA5F4E3CE9}"/>
</file>

<file path=customXml/itemProps3.xml><?xml version="1.0" encoding="utf-8"?>
<ds:datastoreItem xmlns:ds="http://schemas.openxmlformats.org/officeDocument/2006/customXml" ds:itemID="{1F3F5997-CD22-4F06-9471-385B01FFAFB2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Chitsutha</dc:creator>
  <cp:keywords/>
  <dc:description/>
  <cp:lastModifiedBy/>
  <cp:revision/>
  <dcterms:created xsi:type="dcterms:W3CDTF">2018-01-16T03:33:13Z</dcterms:created>
  <dcterms:modified xsi:type="dcterms:W3CDTF">2026-01-13T19:02:11Z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0x010100AFCBCD0499661E4F8CEB9BC41B73988A</vt:lpwstr>
  </property>
</Properties>
</file>